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/>
  <mc:AlternateContent xmlns:mc="http://schemas.openxmlformats.org/markup-compatibility/2006">
    <mc:Choice Requires="x15">
      <x15ac:absPath xmlns:x15ac="http://schemas.microsoft.com/office/spreadsheetml/2010/11/ac" url="C:\Users\Perumal\Downloads\"/>
    </mc:Choice>
  </mc:AlternateContent>
  <xr:revisionPtr revIDLastSave="0" documentId="13_ncr:1_{185F391B-AC53-4364-871B-AE3F6B15EEFF}" xr6:coauthVersionLast="47" xr6:coauthVersionMax="47" xr10:uidLastSave="{00000000-0000-0000-0000-000000000000}"/>
  <bookViews>
    <workbookView xWindow="-120" yWindow="-120" windowWidth="29040" windowHeight="15720" tabRatio="977" xr2:uid="{00000000-000D-0000-FFFF-FFFF00000000}"/>
  </bookViews>
  <sheets>
    <sheet name="ஆடி 04" sheetId="1" r:id="rId1"/>
    <sheet name="ஆடி 05" sheetId="2" r:id="rId2"/>
    <sheet name="ஆடி 06" sheetId="3" r:id="rId3"/>
    <sheet name="ஆடி 07" sheetId="4" r:id="rId4"/>
    <sheet name="ஆடி 08" sheetId="5" r:id="rId5"/>
    <sheet name="ஆடி 09" sheetId="6" r:id="rId6"/>
    <sheet name="ஆடி 10" sheetId="7" r:id="rId7"/>
    <sheet name="ஆடி 11" sheetId="8" r:id="rId8"/>
    <sheet name="ஆடி 12" sheetId="9" r:id="rId9"/>
    <sheet name="ஆடி 13" sheetId="10" r:id="rId10"/>
    <sheet name="ஆடி 14" sheetId="11" r:id="rId11"/>
    <sheet name="ஆடி 15" sheetId="12" r:id="rId12"/>
    <sheet name="ஆடி 16" sheetId="16" r:id="rId13"/>
    <sheet name="ஆடி 17" sheetId="17" r:id="rId14"/>
    <sheet name="ஆடி 18" sheetId="18" r:id="rId15"/>
    <sheet name="ஆடி 19" sheetId="19" r:id="rId16"/>
    <sheet name="ஆடி 20" sheetId="20" r:id="rId17"/>
    <sheet name="ஆடி 21" sheetId="21" r:id="rId18"/>
    <sheet name="ஆடி 22" sheetId="22" r:id="rId19"/>
    <sheet name="ஆடி 23" sheetId="23" r:id="rId20"/>
    <sheet name="Logic" sheetId="15" state="hidden" r:id="rId21"/>
    <sheet name="Sheet1" sheetId="13" state="hidden" r:id="rId22"/>
  </sheets>
  <externalReferences>
    <externalReference r:id="rId23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62" i="22" l="1"/>
  <c r="E4" i="23"/>
  <c r="E5" i="23"/>
  <c r="E6" i="23"/>
  <c r="E7" i="23"/>
  <c r="E8" i="23"/>
  <c r="E9" i="23"/>
  <c r="E10" i="23"/>
  <c r="E11" i="23"/>
  <c r="E12" i="23"/>
  <c r="E13" i="23"/>
  <c r="E14" i="23"/>
  <c r="E15" i="23"/>
  <c r="E16" i="23"/>
  <c r="E17" i="23"/>
  <c r="E18" i="23"/>
  <c r="E19" i="23"/>
  <c r="E20" i="23"/>
  <c r="E21" i="23"/>
  <c r="E22" i="23"/>
  <c r="E23" i="23"/>
  <c r="E24" i="23"/>
  <c r="E25" i="23"/>
  <c r="E26" i="23"/>
  <c r="E27" i="23"/>
  <c r="E28" i="23"/>
  <c r="E29" i="23"/>
  <c r="E30" i="23"/>
  <c r="E31" i="23"/>
  <c r="E32" i="23"/>
  <c r="E33" i="23"/>
  <c r="E34" i="23"/>
  <c r="E35" i="23"/>
  <c r="E36" i="23"/>
  <c r="E37" i="23"/>
  <c r="E38" i="23"/>
  <c r="D4" i="23"/>
  <c r="D5" i="23"/>
  <c r="D6" i="23"/>
  <c r="D7" i="23"/>
  <c r="D8" i="23"/>
  <c r="D9" i="23"/>
  <c r="D10" i="23"/>
  <c r="D11" i="23"/>
  <c r="D12" i="23"/>
  <c r="D13" i="23"/>
  <c r="D14" i="23"/>
  <c r="D15" i="23"/>
  <c r="D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29" i="23"/>
  <c r="D30" i="23"/>
  <c r="D31" i="23"/>
  <c r="D32" i="23"/>
  <c r="D33" i="23"/>
  <c r="D34" i="23"/>
  <c r="D35" i="23"/>
  <c r="D36" i="23"/>
  <c r="D37" i="23"/>
  <c r="D38" i="23"/>
  <c r="E3" i="23"/>
  <c r="D3" i="23"/>
  <c r="E4" i="22"/>
  <c r="E5" i="22"/>
  <c r="E6" i="22"/>
  <c r="E7" i="22"/>
  <c r="E8" i="22"/>
  <c r="E9" i="22"/>
  <c r="E10" i="22"/>
  <c r="E11" i="22"/>
  <c r="E12" i="22"/>
  <c r="E13" i="22"/>
  <c r="E14" i="22"/>
  <c r="E15" i="22"/>
  <c r="E16" i="22"/>
  <c r="E17" i="22"/>
  <c r="E18" i="22"/>
  <c r="E19" i="22"/>
  <c r="E20" i="22"/>
  <c r="E21" i="22"/>
  <c r="E22" i="22"/>
  <c r="E23" i="22"/>
  <c r="E24" i="22"/>
  <c r="E25" i="22"/>
  <c r="E26" i="22"/>
  <c r="E27" i="22"/>
  <c r="E28" i="22"/>
  <c r="E29" i="22"/>
  <c r="E30" i="22"/>
  <c r="E31" i="22"/>
  <c r="E32" i="22"/>
  <c r="E33" i="22"/>
  <c r="E34" i="22"/>
  <c r="E35" i="22"/>
  <c r="E36" i="22"/>
  <c r="E37" i="22"/>
  <c r="E38" i="22"/>
  <c r="E39" i="22"/>
  <c r="E40" i="22"/>
  <c r="E41" i="22"/>
  <c r="E42" i="22"/>
  <c r="E43" i="22"/>
  <c r="E44" i="22"/>
  <c r="E45" i="22"/>
  <c r="E46" i="22"/>
  <c r="E47" i="22"/>
  <c r="E48" i="22"/>
  <c r="E49" i="22"/>
  <c r="E50" i="22"/>
  <c r="E51" i="22"/>
  <c r="E52" i="22"/>
  <c r="E53" i="22"/>
  <c r="E54" i="22"/>
  <c r="E55" i="22"/>
  <c r="E56" i="22"/>
  <c r="E57" i="22"/>
  <c r="E58" i="22"/>
  <c r="E59" i="22"/>
  <c r="E60" i="22"/>
  <c r="E61" i="22"/>
  <c r="E62" i="22"/>
  <c r="E3" i="22"/>
  <c r="E62" i="21"/>
  <c r="D4" i="22"/>
  <c r="D5" i="22"/>
  <c r="D6" i="22"/>
  <c r="D7" i="22"/>
  <c r="D8" i="22"/>
  <c r="D9" i="22"/>
  <c r="D10" i="22"/>
  <c r="D11" i="22"/>
  <c r="D12" i="22"/>
  <c r="D13" i="22"/>
  <c r="D14" i="22"/>
  <c r="D15" i="22"/>
  <c r="D16" i="22"/>
  <c r="D17" i="22"/>
  <c r="D18" i="22"/>
  <c r="D19" i="22"/>
  <c r="D20" i="22"/>
  <c r="D21" i="22"/>
  <c r="D22" i="22"/>
  <c r="D23" i="22"/>
  <c r="D24" i="22"/>
  <c r="D25" i="22"/>
  <c r="D26" i="22"/>
  <c r="D27" i="22"/>
  <c r="D28" i="22"/>
  <c r="D29" i="22"/>
  <c r="D30" i="22"/>
  <c r="D31" i="22"/>
  <c r="D32" i="22"/>
  <c r="D33" i="22"/>
  <c r="D34" i="22"/>
  <c r="D35" i="22"/>
  <c r="D36" i="22"/>
  <c r="D37" i="22"/>
  <c r="D38" i="22"/>
  <c r="D39" i="22"/>
  <c r="D40" i="22"/>
  <c r="D41" i="22"/>
  <c r="D42" i="22"/>
  <c r="D43" i="22"/>
  <c r="D44" i="22"/>
  <c r="D45" i="22"/>
  <c r="D46" i="22"/>
  <c r="D47" i="22"/>
  <c r="D48" i="22"/>
  <c r="D49" i="22"/>
  <c r="D50" i="22"/>
  <c r="D51" i="22"/>
  <c r="D52" i="22"/>
  <c r="D53" i="22"/>
  <c r="D54" i="22"/>
  <c r="D55" i="22"/>
  <c r="D56" i="22"/>
  <c r="D57" i="22"/>
  <c r="D58" i="22"/>
  <c r="D59" i="22"/>
  <c r="D60" i="22"/>
  <c r="D61" i="22"/>
  <c r="D3" i="22"/>
  <c r="D62" i="21"/>
  <c r="E4" i="21"/>
  <c r="E5" i="21"/>
  <c r="E6" i="21"/>
  <c r="E7" i="21"/>
  <c r="E8" i="21"/>
  <c r="E9" i="21"/>
  <c r="E10" i="21"/>
  <c r="E11" i="21"/>
  <c r="E12" i="21"/>
  <c r="E13" i="21"/>
  <c r="E14" i="21"/>
  <c r="E15" i="21"/>
  <c r="E16" i="21"/>
  <c r="E17" i="21"/>
  <c r="E18" i="21"/>
  <c r="E19" i="21"/>
  <c r="E20" i="21"/>
  <c r="E21" i="21"/>
  <c r="E22" i="21"/>
  <c r="E23" i="21"/>
  <c r="E24" i="21"/>
  <c r="E25" i="21"/>
  <c r="E26" i="21"/>
  <c r="E27" i="21"/>
  <c r="E28" i="21"/>
  <c r="E29" i="21"/>
  <c r="E30" i="21"/>
  <c r="E31" i="21"/>
  <c r="E32" i="21"/>
  <c r="E33" i="21"/>
  <c r="E34" i="21"/>
  <c r="E35" i="21"/>
  <c r="E36" i="21"/>
  <c r="E37" i="21"/>
  <c r="E38" i="21"/>
  <c r="E39" i="21"/>
  <c r="E40" i="21"/>
  <c r="E41" i="21"/>
  <c r="E42" i="21"/>
  <c r="E43" i="21"/>
  <c r="E44" i="21"/>
  <c r="E45" i="21"/>
  <c r="E46" i="21"/>
  <c r="E47" i="21"/>
  <c r="E48" i="21"/>
  <c r="E49" i="21"/>
  <c r="E50" i="21"/>
  <c r="E51" i="21"/>
  <c r="E52" i="21"/>
  <c r="E53" i="21"/>
  <c r="E54" i="21"/>
  <c r="E55" i="21"/>
  <c r="E56" i="21"/>
  <c r="E57" i="21"/>
  <c r="E58" i="21"/>
  <c r="E59" i="21"/>
  <c r="E60" i="21"/>
  <c r="E61" i="21"/>
  <c r="E3" i="21"/>
  <c r="E62" i="20"/>
  <c r="D4" i="21"/>
  <c r="D5" i="21"/>
  <c r="D6" i="21"/>
  <c r="D7" i="21"/>
  <c r="D8" i="21"/>
  <c r="D9" i="21"/>
  <c r="D10" i="21"/>
  <c r="D11" i="21"/>
  <c r="D12" i="21"/>
  <c r="D13" i="21"/>
  <c r="D14" i="21"/>
  <c r="D15" i="21"/>
  <c r="D16" i="21"/>
  <c r="D17" i="21"/>
  <c r="D18" i="21"/>
  <c r="D19" i="21"/>
  <c r="D20" i="21"/>
  <c r="D21" i="21"/>
  <c r="D22" i="21"/>
  <c r="D23" i="21"/>
  <c r="D24" i="21"/>
  <c r="D25" i="21"/>
  <c r="D26" i="21"/>
  <c r="D27" i="21"/>
  <c r="D28" i="21"/>
  <c r="D29" i="21"/>
  <c r="D30" i="21"/>
  <c r="D31" i="21"/>
  <c r="D32" i="21"/>
  <c r="D33" i="21"/>
  <c r="D34" i="21"/>
  <c r="D35" i="21"/>
  <c r="D36" i="21"/>
  <c r="D37" i="21"/>
  <c r="D38" i="21"/>
  <c r="D39" i="21"/>
  <c r="D40" i="21"/>
  <c r="D41" i="21"/>
  <c r="D42" i="21"/>
  <c r="D43" i="21"/>
  <c r="D44" i="21"/>
  <c r="D45" i="21"/>
  <c r="D46" i="21"/>
  <c r="D47" i="21"/>
  <c r="D48" i="21"/>
  <c r="D49" i="21"/>
  <c r="D50" i="21"/>
  <c r="D51" i="21"/>
  <c r="D52" i="21"/>
  <c r="D53" i="21"/>
  <c r="D54" i="21"/>
  <c r="D55" i="21"/>
  <c r="D56" i="21"/>
  <c r="D57" i="21"/>
  <c r="D58" i="21"/>
  <c r="D59" i="21"/>
  <c r="D60" i="21"/>
  <c r="D61" i="21"/>
  <c r="D3" i="21"/>
  <c r="I979" i="15" l="1"/>
  <c r="I980" i="15"/>
  <c r="I981" i="15"/>
  <c r="I982" i="15"/>
  <c r="I983" i="15"/>
  <c r="I984" i="15"/>
  <c r="I985" i="15"/>
  <c r="I986" i="15"/>
  <c r="I987" i="15"/>
  <c r="I988" i="15"/>
  <c r="I989" i="15"/>
  <c r="I990" i="15"/>
  <c r="I991" i="15"/>
  <c r="I992" i="15"/>
  <c r="I993" i="15"/>
  <c r="I994" i="15"/>
  <c r="I995" i="15"/>
  <c r="I996" i="15"/>
  <c r="I997" i="15"/>
  <c r="I998" i="15"/>
  <c r="I999" i="15"/>
  <c r="I1000" i="15"/>
  <c r="I1001" i="15"/>
  <c r="I1002" i="15"/>
  <c r="I1003" i="15"/>
  <c r="I1004" i="15"/>
  <c r="I1005" i="15"/>
  <c r="I1006" i="15"/>
  <c r="I1007" i="15"/>
  <c r="I1008" i="15"/>
  <c r="I1009" i="15"/>
  <c r="I1010" i="15"/>
  <c r="I1011" i="15"/>
  <c r="I1012" i="15"/>
  <c r="I1013" i="15"/>
  <c r="I1014" i="15"/>
  <c r="I1015" i="15"/>
  <c r="I1016" i="15"/>
  <c r="I1017" i="15"/>
  <c r="I1018" i="15"/>
  <c r="I1019" i="15"/>
  <c r="H979" i="15"/>
  <c r="H980" i="15"/>
  <c r="H981" i="15"/>
  <c r="H982" i="15"/>
  <c r="H983" i="15"/>
  <c r="H984" i="15"/>
  <c r="H985" i="15"/>
  <c r="H986" i="15"/>
  <c r="H987" i="15"/>
  <c r="H988" i="15"/>
  <c r="H989" i="15"/>
  <c r="H990" i="15"/>
  <c r="H991" i="15"/>
  <c r="H992" i="15"/>
  <c r="H993" i="15"/>
  <c r="H994" i="15"/>
  <c r="H995" i="15"/>
  <c r="H996" i="15"/>
  <c r="H997" i="15"/>
  <c r="H998" i="15"/>
  <c r="H999" i="15"/>
  <c r="H1000" i="15"/>
  <c r="H1001" i="15"/>
  <c r="H1002" i="15"/>
  <c r="H1003" i="15"/>
  <c r="H1004" i="15"/>
  <c r="H1005" i="15"/>
  <c r="H1006" i="15"/>
  <c r="H1007" i="15"/>
  <c r="H1008" i="15"/>
  <c r="H1009" i="15"/>
  <c r="H1010" i="15"/>
  <c r="H1011" i="15"/>
  <c r="H1012" i="15"/>
  <c r="H1013" i="15"/>
  <c r="H1014" i="15"/>
  <c r="H1015" i="15"/>
  <c r="H1016" i="15"/>
  <c r="H1017" i="15"/>
  <c r="H1018" i="15"/>
  <c r="H1019" i="15"/>
  <c r="F979" i="15"/>
  <c r="F980" i="15"/>
  <c r="F981" i="15"/>
  <c r="F982" i="15"/>
  <c r="F983" i="15"/>
  <c r="F984" i="15"/>
  <c r="F985" i="15"/>
  <c r="F986" i="15"/>
  <c r="F987" i="15"/>
  <c r="F988" i="15"/>
  <c r="F989" i="15"/>
  <c r="F990" i="15"/>
  <c r="F991" i="15"/>
  <c r="F992" i="15"/>
  <c r="F993" i="15"/>
  <c r="F994" i="15"/>
  <c r="F995" i="15"/>
  <c r="F996" i="15"/>
  <c r="F997" i="15"/>
  <c r="F998" i="15"/>
  <c r="F999" i="15"/>
  <c r="F1000" i="15"/>
  <c r="F1001" i="15"/>
  <c r="F1002" i="15"/>
  <c r="F1003" i="15"/>
  <c r="F1004" i="15"/>
  <c r="F1005" i="15"/>
  <c r="F1006" i="15"/>
  <c r="F1007" i="15"/>
  <c r="F1008" i="15"/>
  <c r="F1009" i="15"/>
  <c r="F1010" i="15"/>
  <c r="F1011" i="15"/>
  <c r="F1012" i="15"/>
  <c r="F1013" i="15"/>
  <c r="F1014" i="15"/>
  <c r="F1015" i="15"/>
  <c r="F1016" i="15"/>
  <c r="F1017" i="15"/>
  <c r="F1018" i="15"/>
  <c r="F1019" i="15"/>
  <c r="E979" i="15"/>
  <c r="E980" i="15"/>
  <c r="E981" i="15"/>
  <c r="E982" i="15"/>
  <c r="E983" i="15"/>
  <c r="E984" i="15"/>
  <c r="E985" i="15"/>
  <c r="E986" i="15"/>
  <c r="E987" i="15"/>
  <c r="E988" i="15"/>
  <c r="E989" i="15"/>
  <c r="E990" i="15"/>
  <c r="E991" i="15"/>
  <c r="E992" i="15"/>
  <c r="E993" i="15"/>
  <c r="E994" i="15"/>
  <c r="E995" i="15"/>
  <c r="E996" i="15"/>
  <c r="E997" i="15"/>
  <c r="E998" i="15"/>
  <c r="E999" i="15"/>
  <c r="E1000" i="15"/>
  <c r="E1001" i="15"/>
  <c r="E1002" i="15"/>
  <c r="E1003" i="15"/>
  <c r="E1004" i="15"/>
  <c r="E1005" i="15"/>
  <c r="E1006" i="15"/>
  <c r="E1007" i="15"/>
  <c r="E1008" i="15"/>
  <c r="E1009" i="15"/>
  <c r="E1010" i="15"/>
  <c r="E1011" i="15"/>
  <c r="E1012" i="15"/>
  <c r="E1013" i="15"/>
  <c r="E1014" i="15"/>
  <c r="E1015" i="15"/>
  <c r="E1016" i="15"/>
  <c r="E1017" i="15"/>
  <c r="E1018" i="15"/>
  <c r="E1019" i="15"/>
  <c r="D979" i="15"/>
  <c r="D980" i="15"/>
  <c r="D981" i="15"/>
  <c r="D982" i="15"/>
  <c r="D983" i="15"/>
  <c r="D984" i="15"/>
  <c r="D985" i="15"/>
  <c r="D986" i="15"/>
  <c r="D987" i="15"/>
  <c r="D988" i="15"/>
  <c r="D989" i="15"/>
  <c r="D990" i="15"/>
  <c r="D991" i="15"/>
  <c r="D992" i="15"/>
  <c r="D993" i="15"/>
  <c r="D994" i="15"/>
  <c r="D995" i="15"/>
  <c r="D996" i="15"/>
  <c r="D997" i="15"/>
  <c r="D998" i="15"/>
  <c r="D999" i="15"/>
  <c r="D1000" i="15"/>
  <c r="D1001" i="15"/>
  <c r="D1002" i="15"/>
  <c r="D1003" i="15"/>
  <c r="D1004" i="15"/>
  <c r="D1005" i="15"/>
  <c r="D1006" i="15"/>
  <c r="D1007" i="15"/>
  <c r="D1008" i="15"/>
  <c r="D1009" i="15"/>
  <c r="D1010" i="15"/>
  <c r="D1011" i="15"/>
  <c r="D1012" i="15"/>
  <c r="D1013" i="15"/>
  <c r="D1014" i="15"/>
  <c r="D1015" i="15"/>
  <c r="D1016" i="15"/>
  <c r="D1017" i="15"/>
  <c r="D1018" i="15"/>
  <c r="D1019" i="15"/>
  <c r="C979" i="15"/>
  <c r="C980" i="15"/>
  <c r="C981" i="15"/>
  <c r="C982" i="15"/>
  <c r="C983" i="15"/>
  <c r="C984" i="15"/>
  <c r="C985" i="15"/>
  <c r="C986" i="15"/>
  <c r="C987" i="15"/>
  <c r="C988" i="15"/>
  <c r="C989" i="15"/>
  <c r="C990" i="15"/>
  <c r="C991" i="15"/>
  <c r="C992" i="15"/>
  <c r="C993" i="15"/>
  <c r="C994" i="15"/>
  <c r="C995" i="15"/>
  <c r="C996" i="15"/>
  <c r="C997" i="15"/>
  <c r="C998" i="15"/>
  <c r="C999" i="15"/>
  <c r="C1000" i="15"/>
  <c r="C1001" i="15"/>
  <c r="C1002" i="15"/>
  <c r="C1003" i="15"/>
  <c r="C1004" i="15"/>
  <c r="C1005" i="15"/>
  <c r="C1006" i="15"/>
  <c r="C1007" i="15"/>
  <c r="C1008" i="15"/>
  <c r="C1009" i="15"/>
  <c r="C1010" i="15"/>
  <c r="C1011" i="15"/>
  <c r="C1012" i="15"/>
  <c r="C1013" i="15"/>
  <c r="C1014" i="15"/>
  <c r="C1015" i="15"/>
  <c r="C1016" i="15"/>
  <c r="C1017" i="15"/>
  <c r="C1018" i="15"/>
  <c r="C1019" i="15"/>
  <c r="D62" i="20"/>
  <c r="E4" i="20"/>
  <c r="E5" i="20"/>
  <c r="E6" i="20"/>
  <c r="E7" i="20"/>
  <c r="E8" i="20"/>
  <c r="E9" i="20"/>
  <c r="E10" i="20"/>
  <c r="E11" i="20"/>
  <c r="E12" i="20"/>
  <c r="E13" i="20"/>
  <c r="E14" i="20"/>
  <c r="E15" i="20"/>
  <c r="E16" i="20"/>
  <c r="E17" i="20"/>
  <c r="E18" i="20"/>
  <c r="E19" i="20"/>
  <c r="E20" i="20"/>
  <c r="E21" i="20"/>
  <c r="E22" i="20"/>
  <c r="E23" i="20"/>
  <c r="E24" i="20"/>
  <c r="E25" i="20"/>
  <c r="E26" i="20"/>
  <c r="E27" i="20"/>
  <c r="E28" i="20"/>
  <c r="E29" i="20"/>
  <c r="E30" i="20"/>
  <c r="E31" i="20"/>
  <c r="E32" i="20"/>
  <c r="E33" i="20"/>
  <c r="E34" i="20"/>
  <c r="E35" i="20"/>
  <c r="E36" i="20"/>
  <c r="E37" i="20"/>
  <c r="E38" i="20"/>
  <c r="E39" i="20"/>
  <c r="E40" i="20"/>
  <c r="E41" i="20"/>
  <c r="E42" i="20"/>
  <c r="E43" i="20"/>
  <c r="E44" i="20"/>
  <c r="E45" i="20"/>
  <c r="E46" i="20"/>
  <c r="E47" i="20"/>
  <c r="E48" i="20"/>
  <c r="E49" i="20"/>
  <c r="E50" i="20"/>
  <c r="E51" i="20"/>
  <c r="E52" i="20"/>
  <c r="E53" i="20"/>
  <c r="E54" i="20"/>
  <c r="E55" i="20"/>
  <c r="E56" i="20"/>
  <c r="E57" i="20"/>
  <c r="E58" i="20"/>
  <c r="E59" i="20"/>
  <c r="E60" i="20"/>
  <c r="E61" i="20"/>
  <c r="E3" i="20"/>
  <c r="D4" i="20"/>
  <c r="D5" i="20"/>
  <c r="D6" i="20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3" i="20"/>
  <c r="D62" i="19"/>
  <c r="D4" i="19"/>
  <c r="D5" i="19"/>
  <c r="D6" i="19"/>
  <c r="D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D48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35" i="19"/>
  <c r="E36" i="19"/>
  <c r="E37" i="19"/>
  <c r="E38" i="19"/>
  <c r="E39" i="19"/>
  <c r="E40" i="19"/>
  <c r="E41" i="19"/>
  <c r="E42" i="19"/>
  <c r="E43" i="19"/>
  <c r="E44" i="19"/>
  <c r="E45" i="19"/>
  <c r="E46" i="19"/>
  <c r="E47" i="19"/>
  <c r="E48" i="19"/>
  <c r="E49" i="19"/>
  <c r="E50" i="19"/>
  <c r="E51" i="19"/>
  <c r="E52" i="19"/>
  <c r="E53" i="19"/>
  <c r="E54" i="19"/>
  <c r="E55" i="19"/>
  <c r="E56" i="19"/>
  <c r="E57" i="19"/>
  <c r="E58" i="19"/>
  <c r="E59" i="19"/>
  <c r="E60" i="19"/>
  <c r="E61" i="19"/>
  <c r="E62" i="19"/>
  <c r="E3" i="19"/>
  <c r="D3" i="19"/>
  <c r="D62" i="18"/>
  <c r="D4" i="18"/>
  <c r="D5" i="18"/>
  <c r="D6" i="18"/>
  <c r="D7" i="18"/>
  <c r="D8" i="18"/>
  <c r="D9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E4" i="18"/>
  <c r="E5" i="18"/>
  <c r="E6" i="18"/>
  <c r="E7" i="18"/>
  <c r="E8" i="18"/>
  <c r="E9" i="18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4" i="18"/>
  <c r="E45" i="18"/>
  <c r="E46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3" i="18"/>
  <c r="D3" i="18"/>
  <c r="E62" i="17" l="1"/>
  <c r="D62" i="17"/>
  <c r="E61" i="17"/>
  <c r="D61" i="17"/>
  <c r="E60" i="17"/>
  <c r="D60" i="17"/>
  <c r="E59" i="17"/>
  <c r="D59" i="17"/>
  <c r="E58" i="17"/>
  <c r="D58" i="17"/>
  <c r="E57" i="17"/>
  <c r="D57" i="17"/>
  <c r="E56" i="17"/>
  <c r="D56" i="17"/>
  <c r="E55" i="17"/>
  <c r="D55" i="17"/>
  <c r="E54" i="17"/>
  <c r="D54" i="17"/>
  <c r="E53" i="17"/>
  <c r="D53" i="17"/>
  <c r="E52" i="17"/>
  <c r="D52" i="17"/>
  <c r="E51" i="17"/>
  <c r="D51" i="17"/>
  <c r="E50" i="17"/>
  <c r="D50" i="17"/>
  <c r="E49" i="17"/>
  <c r="D49" i="17"/>
  <c r="E48" i="17"/>
  <c r="D48" i="17"/>
  <c r="E47" i="17"/>
  <c r="D47" i="17"/>
  <c r="E46" i="17"/>
  <c r="D46" i="17"/>
  <c r="E45" i="17"/>
  <c r="D45" i="17"/>
  <c r="E44" i="17"/>
  <c r="D44" i="17"/>
  <c r="E43" i="17"/>
  <c r="D43" i="17"/>
  <c r="E42" i="17"/>
  <c r="D42" i="17"/>
  <c r="E41" i="17"/>
  <c r="D41" i="17"/>
  <c r="E40" i="17"/>
  <c r="D40" i="17"/>
  <c r="E39" i="17"/>
  <c r="D39" i="17"/>
  <c r="E38" i="17"/>
  <c r="D38" i="17"/>
  <c r="E37" i="17"/>
  <c r="D37" i="17"/>
  <c r="E36" i="17"/>
  <c r="D36" i="17"/>
  <c r="E35" i="17"/>
  <c r="D35" i="17"/>
  <c r="E34" i="17"/>
  <c r="D34" i="17"/>
  <c r="E33" i="17"/>
  <c r="D33" i="17"/>
  <c r="E32" i="17"/>
  <c r="D32" i="17"/>
  <c r="E31" i="17"/>
  <c r="D31" i="17"/>
  <c r="E30" i="17"/>
  <c r="D30" i="17"/>
  <c r="E29" i="17"/>
  <c r="D29" i="17"/>
  <c r="E28" i="17"/>
  <c r="D28" i="17"/>
  <c r="E27" i="17"/>
  <c r="D27" i="17"/>
  <c r="E26" i="17"/>
  <c r="D26" i="17"/>
  <c r="E25" i="17"/>
  <c r="D25" i="17"/>
  <c r="E24" i="17"/>
  <c r="D24" i="17"/>
  <c r="E23" i="17"/>
  <c r="D23" i="17"/>
  <c r="E22" i="17"/>
  <c r="D22" i="17"/>
  <c r="E21" i="17"/>
  <c r="D21" i="17"/>
  <c r="E20" i="17"/>
  <c r="D20" i="17"/>
  <c r="E19" i="17"/>
  <c r="D19" i="17"/>
  <c r="E18" i="17"/>
  <c r="D18" i="17"/>
  <c r="E17" i="17"/>
  <c r="D17" i="17"/>
  <c r="E16" i="17"/>
  <c r="D16" i="17"/>
  <c r="E15" i="17"/>
  <c r="D15" i="17"/>
  <c r="E14" i="17"/>
  <c r="D14" i="17"/>
  <c r="E13" i="17"/>
  <c r="D13" i="17"/>
  <c r="E12" i="17"/>
  <c r="D12" i="17"/>
  <c r="E11" i="17"/>
  <c r="D11" i="17"/>
  <c r="E10" i="17"/>
  <c r="D10" i="17"/>
  <c r="E9" i="17"/>
  <c r="D9" i="17"/>
  <c r="E8" i="17"/>
  <c r="D8" i="17"/>
  <c r="E7" i="17"/>
  <c r="D7" i="17"/>
  <c r="E6" i="17"/>
  <c r="D6" i="17"/>
  <c r="E5" i="17"/>
  <c r="D5" i="17"/>
  <c r="E4" i="17"/>
  <c r="D4" i="17"/>
  <c r="E3" i="17"/>
  <c r="D3" i="17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D4" i="16"/>
  <c r="D5" i="16"/>
  <c r="D6" i="16"/>
  <c r="D7" i="16"/>
  <c r="D8" i="16"/>
  <c r="D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E3" i="16"/>
  <c r="D3" i="16"/>
  <c r="D62" i="12"/>
  <c r="E62" i="12"/>
  <c r="E61" i="12"/>
  <c r="D61" i="12"/>
  <c r="E60" i="12"/>
  <c r="D60" i="12"/>
  <c r="E59" i="12"/>
  <c r="D59" i="12"/>
  <c r="E58" i="12"/>
  <c r="D58" i="12"/>
  <c r="E57" i="12"/>
  <c r="D57" i="12"/>
  <c r="E56" i="12"/>
  <c r="D56" i="12"/>
  <c r="E55" i="12"/>
  <c r="D55" i="12"/>
  <c r="E54" i="12"/>
  <c r="D54" i="12"/>
  <c r="E53" i="12"/>
  <c r="D53" i="12"/>
  <c r="E52" i="12"/>
  <c r="D52" i="12"/>
  <c r="E51" i="12"/>
  <c r="D51" i="12"/>
  <c r="E50" i="12"/>
  <c r="D50" i="12"/>
  <c r="E49" i="12"/>
  <c r="D49" i="12"/>
  <c r="E48" i="12"/>
  <c r="D48" i="12"/>
  <c r="E47" i="12"/>
  <c r="D47" i="12"/>
  <c r="E46" i="12"/>
  <c r="D46" i="12"/>
  <c r="E45" i="12"/>
  <c r="D45" i="12"/>
  <c r="E44" i="12"/>
  <c r="D44" i="12"/>
  <c r="E43" i="12"/>
  <c r="D43" i="12"/>
  <c r="E42" i="12"/>
  <c r="D42" i="12"/>
  <c r="E41" i="12"/>
  <c r="D41" i="12"/>
  <c r="E40" i="12"/>
  <c r="D40" i="12"/>
  <c r="E39" i="12"/>
  <c r="D39" i="12"/>
  <c r="E38" i="12"/>
  <c r="D38" i="12"/>
  <c r="E37" i="12"/>
  <c r="D37" i="12"/>
  <c r="E36" i="12"/>
  <c r="D36" i="12"/>
  <c r="E35" i="12"/>
  <c r="D35" i="12"/>
  <c r="E34" i="12"/>
  <c r="D34" i="12"/>
  <c r="E33" i="12"/>
  <c r="D33" i="12"/>
  <c r="E32" i="12"/>
  <c r="D32" i="12"/>
  <c r="E31" i="12"/>
  <c r="D31" i="12"/>
  <c r="E30" i="12"/>
  <c r="D30" i="12"/>
  <c r="E29" i="12"/>
  <c r="D29" i="12"/>
  <c r="E28" i="12"/>
  <c r="D28" i="12"/>
  <c r="E27" i="12"/>
  <c r="D27" i="12"/>
  <c r="E26" i="12"/>
  <c r="D26" i="12"/>
  <c r="E25" i="12"/>
  <c r="D25" i="12"/>
  <c r="E24" i="12"/>
  <c r="D24" i="12"/>
  <c r="E23" i="12"/>
  <c r="D23" i="12"/>
  <c r="E22" i="12"/>
  <c r="D22" i="12"/>
  <c r="E21" i="12"/>
  <c r="D21" i="12"/>
  <c r="E20" i="12"/>
  <c r="D20" i="12"/>
  <c r="E19" i="12"/>
  <c r="D19" i="12"/>
  <c r="E18" i="12"/>
  <c r="D18" i="12"/>
  <c r="E17" i="12"/>
  <c r="D17" i="12"/>
  <c r="E16" i="12"/>
  <c r="D16" i="12"/>
  <c r="E15" i="12"/>
  <c r="D15" i="12"/>
  <c r="E14" i="12"/>
  <c r="D14" i="12"/>
  <c r="E13" i="12"/>
  <c r="D13" i="12"/>
  <c r="E12" i="12"/>
  <c r="D12" i="12"/>
  <c r="E11" i="12"/>
  <c r="D11" i="12"/>
  <c r="E10" i="12"/>
  <c r="D10" i="12"/>
  <c r="E9" i="12"/>
  <c r="D9" i="12"/>
  <c r="E8" i="12"/>
  <c r="D8" i="12"/>
  <c r="E7" i="12"/>
  <c r="D7" i="12"/>
  <c r="E6" i="12"/>
  <c r="D6" i="12"/>
  <c r="E5" i="12"/>
  <c r="D5" i="12"/>
  <c r="E4" i="12"/>
  <c r="D4" i="12"/>
  <c r="E3" i="12"/>
  <c r="D3" i="12"/>
  <c r="E4" i="11"/>
  <c r="E5" i="11"/>
  <c r="E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D4" i="11"/>
  <c r="D5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E3" i="11"/>
  <c r="D3" i="11"/>
  <c r="D62" i="9"/>
  <c r="E4" i="10"/>
  <c r="E5" i="10"/>
  <c r="E6" i="10"/>
  <c r="E7" i="10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D4" i="10"/>
  <c r="D5" i="10"/>
  <c r="D6" i="10"/>
  <c r="D7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E3" i="10"/>
  <c r="D3" i="10"/>
  <c r="E4" i="9"/>
  <c r="E5" i="9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D4" i="9"/>
  <c r="D5" i="9"/>
  <c r="D6" i="9"/>
  <c r="D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E3" i="9"/>
  <c r="D3" i="9"/>
  <c r="D62" i="8"/>
  <c r="E62" i="8"/>
  <c r="E61" i="8"/>
  <c r="D61" i="8"/>
  <c r="E60" i="8"/>
  <c r="D60" i="8"/>
  <c r="E59" i="8"/>
  <c r="D59" i="8"/>
  <c r="E58" i="8"/>
  <c r="D58" i="8"/>
  <c r="E57" i="8"/>
  <c r="D57" i="8"/>
  <c r="E56" i="8"/>
  <c r="D56" i="8"/>
  <c r="E55" i="8"/>
  <c r="D55" i="8"/>
  <c r="E54" i="8"/>
  <c r="D54" i="8"/>
  <c r="E53" i="8"/>
  <c r="D53" i="8"/>
  <c r="E52" i="8"/>
  <c r="D52" i="8"/>
  <c r="E51" i="8"/>
  <c r="D51" i="8"/>
  <c r="E50" i="8"/>
  <c r="D50" i="8"/>
  <c r="E49" i="8"/>
  <c r="D49" i="8"/>
  <c r="E48" i="8"/>
  <c r="D48" i="8"/>
  <c r="E47" i="8"/>
  <c r="D47" i="8"/>
  <c r="E46" i="8"/>
  <c r="D46" i="8"/>
  <c r="E45" i="8"/>
  <c r="D45" i="8"/>
  <c r="E44" i="8"/>
  <c r="D44" i="8"/>
  <c r="E43" i="8"/>
  <c r="D43" i="8"/>
  <c r="E42" i="8"/>
  <c r="D42" i="8"/>
  <c r="E41" i="8"/>
  <c r="D41" i="8"/>
  <c r="E40" i="8"/>
  <c r="D40" i="8"/>
  <c r="E39" i="8"/>
  <c r="D39" i="8"/>
  <c r="E38" i="8"/>
  <c r="D38" i="8"/>
  <c r="E37" i="8"/>
  <c r="D37" i="8"/>
  <c r="E36" i="8"/>
  <c r="D36" i="8"/>
  <c r="E35" i="8"/>
  <c r="D35" i="8"/>
  <c r="E34" i="8"/>
  <c r="D34" i="8"/>
  <c r="E33" i="8"/>
  <c r="D33" i="8"/>
  <c r="E32" i="8"/>
  <c r="D32" i="8"/>
  <c r="E31" i="8"/>
  <c r="D31" i="8"/>
  <c r="E30" i="8"/>
  <c r="D30" i="8"/>
  <c r="E29" i="8"/>
  <c r="D29" i="8"/>
  <c r="E28" i="8"/>
  <c r="D28" i="8"/>
  <c r="E27" i="8"/>
  <c r="D27" i="8"/>
  <c r="E26" i="8"/>
  <c r="D26" i="8"/>
  <c r="E25" i="8"/>
  <c r="D25" i="8"/>
  <c r="E24" i="8"/>
  <c r="D24" i="8"/>
  <c r="E23" i="8"/>
  <c r="D23" i="8"/>
  <c r="E22" i="8"/>
  <c r="D22" i="8"/>
  <c r="E21" i="8"/>
  <c r="D21" i="8"/>
  <c r="E20" i="8"/>
  <c r="D20" i="8"/>
  <c r="E19" i="8"/>
  <c r="D19" i="8"/>
  <c r="E18" i="8"/>
  <c r="D18" i="8"/>
  <c r="E17" i="8"/>
  <c r="D17" i="8"/>
  <c r="E16" i="8"/>
  <c r="D16" i="8"/>
  <c r="E15" i="8"/>
  <c r="D15" i="8"/>
  <c r="E14" i="8"/>
  <c r="D14" i="8"/>
  <c r="E13" i="8"/>
  <c r="D13" i="8"/>
  <c r="E12" i="8"/>
  <c r="D12" i="8"/>
  <c r="E11" i="8"/>
  <c r="D11" i="8"/>
  <c r="E10" i="8"/>
  <c r="D10" i="8"/>
  <c r="E9" i="8"/>
  <c r="D9" i="8"/>
  <c r="E8" i="8"/>
  <c r="D8" i="8"/>
  <c r="E7" i="8"/>
  <c r="D7" i="8"/>
  <c r="E6" i="8"/>
  <c r="D6" i="8"/>
  <c r="E5" i="8"/>
  <c r="D5" i="8"/>
  <c r="E4" i="8"/>
  <c r="D4" i="8"/>
  <c r="E3" i="8"/>
  <c r="D3" i="8"/>
  <c r="E4" i="7"/>
  <c r="E5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D4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3" i="7"/>
  <c r="E3" i="7"/>
  <c r="E4" i="6" l="1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D4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E3" i="6"/>
  <c r="D3" i="6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3" i="5"/>
  <c r="D3" i="5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3" i="3"/>
  <c r="D4" i="4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E3" i="4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3" i="3"/>
  <c r="E2" i="15"/>
  <c r="F3" i="15"/>
  <c r="F4" i="15"/>
  <c r="F5" i="15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53" i="15"/>
  <c r="F54" i="15"/>
  <c r="F55" i="15"/>
  <c r="F56" i="15"/>
  <c r="F57" i="15"/>
  <c r="F58" i="15"/>
  <c r="F59" i="15"/>
  <c r="F60" i="15"/>
  <c r="F61" i="15"/>
  <c r="F62" i="15"/>
  <c r="F63" i="15"/>
  <c r="F64" i="15"/>
  <c r="F65" i="15"/>
  <c r="F66" i="15"/>
  <c r="F67" i="15"/>
  <c r="F68" i="15"/>
  <c r="F69" i="15"/>
  <c r="F70" i="15"/>
  <c r="F71" i="15"/>
  <c r="F72" i="15"/>
  <c r="F73" i="15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5" i="15"/>
  <c r="F96" i="15"/>
  <c r="F97" i="15"/>
  <c r="F98" i="15"/>
  <c r="F99" i="15"/>
  <c r="F100" i="15"/>
  <c r="F101" i="15"/>
  <c r="F102" i="15"/>
  <c r="F103" i="15"/>
  <c r="F104" i="15"/>
  <c r="F105" i="15"/>
  <c r="F106" i="15"/>
  <c r="F107" i="15"/>
  <c r="F108" i="15"/>
  <c r="F109" i="15"/>
  <c r="F110" i="15"/>
  <c r="F111" i="15"/>
  <c r="F112" i="15"/>
  <c r="F113" i="15"/>
  <c r="F114" i="15"/>
  <c r="F115" i="15"/>
  <c r="F116" i="15"/>
  <c r="F117" i="15"/>
  <c r="F118" i="15"/>
  <c r="F119" i="15"/>
  <c r="F120" i="15"/>
  <c r="F121" i="15"/>
  <c r="F122" i="15"/>
  <c r="F123" i="15"/>
  <c r="F124" i="15"/>
  <c r="F125" i="15"/>
  <c r="F126" i="15"/>
  <c r="F127" i="15"/>
  <c r="F128" i="15"/>
  <c r="F129" i="15"/>
  <c r="F130" i="15"/>
  <c r="F131" i="15"/>
  <c r="F132" i="15"/>
  <c r="F133" i="15"/>
  <c r="F134" i="15"/>
  <c r="F135" i="15"/>
  <c r="F136" i="15"/>
  <c r="F137" i="15"/>
  <c r="F138" i="15"/>
  <c r="F139" i="15"/>
  <c r="F140" i="15"/>
  <c r="F141" i="15"/>
  <c r="F142" i="15"/>
  <c r="F143" i="15"/>
  <c r="F144" i="15"/>
  <c r="F145" i="15"/>
  <c r="F146" i="15"/>
  <c r="F147" i="15"/>
  <c r="F148" i="15"/>
  <c r="F149" i="15"/>
  <c r="F150" i="15"/>
  <c r="F151" i="15"/>
  <c r="F152" i="15"/>
  <c r="F153" i="15"/>
  <c r="F154" i="15"/>
  <c r="F155" i="15"/>
  <c r="F156" i="15"/>
  <c r="F157" i="15"/>
  <c r="F158" i="15"/>
  <c r="F159" i="15"/>
  <c r="F160" i="15"/>
  <c r="F161" i="15"/>
  <c r="F162" i="15"/>
  <c r="F163" i="15"/>
  <c r="F164" i="15"/>
  <c r="F165" i="15"/>
  <c r="F166" i="15"/>
  <c r="F167" i="15"/>
  <c r="F168" i="15"/>
  <c r="F169" i="15"/>
  <c r="F170" i="15"/>
  <c r="F171" i="15"/>
  <c r="F172" i="15"/>
  <c r="F173" i="15"/>
  <c r="F174" i="15"/>
  <c r="F175" i="15"/>
  <c r="F176" i="15"/>
  <c r="F177" i="15"/>
  <c r="F178" i="15"/>
  <c r="F179" i="15"/>
  <c r="F180" i="15"/>
  <c r="F181" i="15"/>
  <c r="F182" i="15"/>
  <c r="F183" i="15"/>
  <c r="F184" i="15"/>
  <c r="F185" i="15"/>
  <c r="F186" i="15"/>
  <c r="F187" i="15"/>
  <c r="F188" i="15"/>
  <c r="F189" i="15"/>
  <c r="F190" i="15"/>
  <c r="F191" i="15"/>
  <c r="F192" i="15"/>
  <c r="F193" i="15"/>
  <c r="F194" i="15"/>
  <c r="F195" i="15"/>
  <c r="F196" i="15"/>
  <c r="F197" i="15"/>
  <c r="F198" i="15"/>
  <c r="F199" i="15"/>
  <c r="F200" i="15"/>
  <c r="F201" i="15"/>
  <c r="F202" i="15"/>
  <c r="F203" i="15"/>
  <c r="F204" i="15"/>
  <c r="F205" i="15"/>
  <c r="F206" i="15"/>
  <c r="F207" i="15"/>
  <c r="F208" i="15"/>
  <c r="F209" i="15"/>
  <c r="F210" i="15"/>
  <c r="F211" i="15"/>
  <c r="F212" i="15"/>
  <c r="F213" i="15"/>
  <c r="F214" i="15"/>
  <c r="F215" i="15"/>
  <c r="F216" i="15"/>
  <c r="F217" i="15"/>
  <c r="F218" i="15"/>
  <c r="F219" i="15"/>
  <c r="F220" i="15"/>
  <c r="F221" i="15"/>
  <c r="F222" i="15"/>
  <c r="F223" i="15"/>
  <c r="F224" i="15"/>
  <c r="F225" i="15"/>
  <c r="F226" i="15"/>
  <c r="F227" i="15"/>
  <c r="F228" i="15"/>
  <c r="F229" i="15"/>
  <c r="F230" i="15"/>
  <c r="F231" i="15"/>
  <c r="F232" i="15"/>
  <c r="F233" i="15"/>
  <c r="F234" i="15"/>
  <c r="F235" i="15"/>
  <c r="F236" i="15"/>
  <c r="F237" i="15"/>
  <c r="F238" i="15"/>
  <c r="F239" i="15"/>
  <c r="F240" i="15"/>
  <c r="F241" i="15"/>
  <c r="F242" i="15"/>
  <c r="F243" i="15"/>
  <c r="F244" i="15"/>
  <c r="F245" i="15"/>
  <c r="F246" i="15"/>
  <c r="F247" i="15"/>
  <c r="F248" i="15"/>
  <c r="F249" i="15"/>
  <c r="F250" i="15"/>
  <c r="F251" i="15"/>
  <c r="F252" i="15"/>
  <c r="F253" i="15"/>
  <c r="F254" i="15"/>
  <c r="F255" i="15"/>
  <c r="F256" i="15"/>
  <c r="F257" i="15"/>
  <c r="F258" i="15"/>
  <c r="F259" i="15"/>
  <c r="F260" i="15"/>
  <c r="F261" i="15"/>
  <c r="F262" i="15"/>
  <c r="F263" i="15"/>
  <c r="F264" i="15"/>
  <c r="F265" i="15"/>
  <c r="F266" i="15"/>
  <c r="F267" i="15"/>
  <c r="F268" i="15"/>
  <c r="F269" i="15"/>
  <c r="F270" i="15"/>
  <c r="F271" i="15"/>
  <c r="F272" i="15"/>
  <c r="F273" i="15"/>
  <c r="F274" i="15"/>
  <c r="F275" i="15"/>
  <c r="F276" i="15"/>
  <c r="F277" i="15"/>
  <c r="F278" i="15"/>
  <c r="F279" i="15"/>
  <c r="F280" i="15"/>
  <c r="F281" i="15"/>
  <c r="F282" i="15"/>
  <c r="F283" i="15"/>
  <c r="F284" i="15"/>
  <c r="F285" i="15"/>
  <c r="F286" i="15"/>
  <c r="F287" i="15"/>
  <c r="F288" i="15"/>
  <c r="F289" i="15"/>
  <c r="F290" i="15"/>
  <c r="F291" i="15"/>
  <c r="F292" i="15"/>
  <c r="F293" i="15"/>
  <c r="F294" i="15"/>
  <c r="F295" i="15"/>
  <c r="F296" i="15"/>
  <c r="F297" i="15"/>
  <c r="F298" i="15"/>
  <c r="F299" i="15"/>
  <c r="F300" i="15"/>
  <c r="F301" i="15"/>
  <c r="F302" i="15"/>
  <c r="F303" i="15"/>
  <c r="F304" i="15"/>
  <c r="F305" i="15"/>
  <c r="F306" i="15"/>
  <c r="F307" i="15"/>
  <c r="F308" i="15"/>
  <c r="F309" i="15"/>
  <c r="F310" i="15"/>
  <c r="F311" i="15"/>
  <c r="F312" i="15"/>
  <c r="F313" i="15"/>
  <c r="F314" i="15"/>
  <c r="F315" i="15"/>
  <c r="F316" i="15"/>
  <c r="F317" i="15"/>
  <c r="F318" i="15"/>
  <c r="F319" i="15"/>
  <c r="F320" i="15"/>
  <c r="F321" i="15"/>
  <c r="F322" i="15"/>
  <c r="F323" i="15"/>
  <c r="F324" i="15"/>
  <c r="F325" i="15"/>
  <c r="F326" i="15"/>
  <c r="F327" i="15"/>
  <c r="F328" i="15"/>
  <c r="F329" i="15"/>
  <c r="F330" i="15"/>
  <c r="F331" i="15"/>
  <c r="F332" i="15"/>
  <c r="F333" i="15"/>
  <c r="F334" i="15"/>
  <c r="F335" i="15"/>
  <c r="F336" i="15"/>
  <c r="F337" i="15"/>
  <c r="F338" i="15"/>
  <c r="F339" i="15"/>
  <c r="F340" i="15"/>
  <c r="F341" i="15"/>
  <c r="F342" i="15"/>
  <c r="F343" i="15"/>
  <c r="F344" i="15"/>
  <c r="F345" i="15"/>
  <c r="F346" i="15"/>
  <c r="F347" i="15"/>
  <c r="F348" i="15"/>
  <c r="F349" i="15"/>
  <c r="F350" i="15"/>
  <c r="F351" i="15"/>
  <c r="F352" i="15"/>
  <c r="F353" i="15"/>
  <c r="F354" i="15"/>
  <c r="F355" i="15"/>
  <c r="F356" i="15"/>
  <c r="F357" i="15"/>
  <c r="F358" i="15"/>
  <c r="F359" i="15"/>
  <c r="F360" i="15"/>
  <c r="F361" i="15"/>
  <c r="F362" i="15"/>
  <c r="F363" i="15"/>
  <c r="F364" i="15"/>
  <c r="F365" i="15"/>
  <c r="F366" i="15"/>
  <c r="F367" i="15"/>
  <c r="F368" i="15"/>
  <c r="F369" i="15"/>
  <c r="F370" i="15"/>
  <c r="F371" i="15"/>
  <c r="F372" i="15"/>
  <c r="F373" i="15"/>
  <c r="F374" i="15"/>
  <c r="F375" i="15"/>
  <c r="F376" i="15"/>
  <c r="F377" i="15"/>
  <c r="F378" i="15"/>
  <c r="F379" i="15"/>
  <c r="F380" i="15"/>
  <c r="F381" i="15"/>
  <c r="F382" i="15"/>
  <c r="F383" i="15"/>
  <c r="F384" i="15"/>
  <c r="F385" i="15"/>
  <c r="F386" i="15"/>
  <c r="F387" i="15"/>
  <c r="F388" i="15"/>
  <c r="F389" i="15"/>
  <c r="F390" i="15"/>
  <c r="F391" i="15"/>
  <c r="F392" i="15"/>
  <c r="F393" i="15"/>
  <c r="F394" i="15"/>
  <c r="F395" i="15"/>
  <c r="F396" i="15"/>
  <c r="F397" i="15"/>
  <c r="F398" i="15"/>
  <c r="F399" i="15"/>
  <c r="F400" i="15"/>
  <c r="F401" i="15"/>
  <c r="F402" i="15"/>
  <c r="F403" i="15"/>
  <c r="F404" i="15"/>
  <c r="F405" i="15"/>
  <c r="F406" i="15"/>
  <c r="F407" i="15"/>
  <c r="F408" i="15"/>
  <c r="F409" i="15"/>
  <c r="F410" i="15"/>
  <c r="F411" i="15"/>
  <c r="F412" i="15"/>
  <c r="F413" i="15"/>
  <c r="F414" i="15"/>
  <c r="F415" i="15"/>
  <c r="F416" i="15"/>
  <c r="F417" i="15"/>
  <c r="F418" i="15"/>
  <c r="F419" i="15"/>
  <c r="F420" i="15"/>
  <c r="F421" i="15"/>
  <c r="F422" i="15"/>
  <c r="F423" i="15"/>
  <c r="F424" i="15"/>
  <c r="F425" i="15"/>
  <c r="F426" i="15"/>
  <c r="F427" i="15"/>
  <c r="F428" i="15"/>
  <c r="F429" i="15"/>
  <c r="F430" i="15"/>
  <c r="F431" i="15"/>
  <c r="F432" i="15"/>
  <c r="F433" i="15"/>
  <c r="F434" i="15"/>
  <c r="F435" i="15"/>
  <c r="F436" i="15"/>
  <c r="F437" i="15"/>
  <c r="F438" i="15"/>
  <c r="F439" i="15"/>
  <c r="F440" i="15"/>
  <c r="F441" i="15"/>
  <c r="F442" i="15"/>
  <c r="F443" i="15"/>
  <c r="F444" i="15"/>
  <c r="F445" i="15"/>
  <c r="F446" i="15"/>
  <c r="F447" i="15"/>
  <c r="F448" i="15"/>
  <c r="F449" i="15"/>
  <c r="F450" i="15"/>
  <c r="F451" i="15"/>
  <c r="F452" i="15"/>
  <c r="F453" i="15"/>
  <c r="F454" i="15"/>
  <c r="F455" i="15"/>
  <c r="F456" i="15"/>
  <c r="F457" i="15"/>
  <c r="F458" i="15"/>
  <c r="F459" i="15"/>
  <c r="F460" i="15"/>
  <c r="F461" i="15"/>
  <c r="F462" i="15"/>
  <c r="F463" i="15"/>
  <c r="F464" i="15"/>
  <c r="F465" i="15"/>
  <c r="F466" i="15"/>
  <c r="F467" i="15"/>
  <c r="F468" i="15"/>
  <c r="F469" i="15"/>
  <c r="F470" i="15"/>
  <c r="F471" i="15"/>
  <c r="F472" i="15"/>
  <c r="F473" i="15"/>
  <c r="F474" i="15"/>
  <c r="F475" i="15"/>
  <c r="F476" i="15"/>
  <c r="F477" i="15"/>
  <c r="F478" i="15"/>
  <c r="F479" i="15"/>
  <c r="F480" i="15"/>
  <c r="F481" i="15"/>
  <c r="F482" i="15"/>
  <c r="F483" i="15"/>
  <c r="F484" i="15"/>
  <c r="F485" i="15"/>
  <c r="F486" i="15"/>
  <c r="F487" i="15"/>
  <c r="F488" i="15"/>
  <c r="F489" i="15"/>
  <c r="F490" i="15"/>
  <c r="F491" i="15"/>
  <c r="F492" i="15"/>
  <c r="F493" i="15"/>
  <c r="F494" i="15"/>
  <c r="F495" i="15"/>
  <c r="F496" i="15"/>
  <c r="F497" i="15"/>
  <c r="F498" i="15"/>
  <c r="F499" i="15"/>
  <c r="F500" i="15"/>
  <c r="F501" i="15"/>
  <c r="F502" i="15"/>
  <c r="F503" i="15"/>
  <c r="F504" i="15"/>
  <c r="F505" i="15"/>
  <c r="F506" i="15"/>
  <c r="F507" i="15"/>
  <c r="F508" i="15"/>
  <c r="F509" i="15"/>
  <c r="F510" i="15"/>
  <c r="F511" i="15"/>
  <c r="F512" i="15"/>
  <c r="F513" i="15"/>
  <c r="F514" i="15"/>
  <c r="F515" i="15"/>
  <c r="F516" i="15"/>
  <c r="F517" i="15"/>
  <c r="F518" i="15"/>
  <c r="F519" i="15"/>
  <c r="F520" i="15"/>
  <c r="F521" i="15"/>
  <c r="F522" i="15"/>
  <c r="F523" i="15"/>
  <c r="F524" i="15"/>
  <c r="F525" i="15"/>
  <c r="F526" i="15"/>
  <c r="F527" i="15"/>
  <c r="F528" i="15"/>
  <c r="F529" i="15"/>
  <c r="F530" i="15"/>
  <c r="F531" i="15"/>
  <c r="F532" i="15"/>
  <c r="F533" i="15"/>
  <c r="F534" i="15"/>
  <c r="F535" i="15"/>
  <c r="F536" i="15"/>
  <c r="F537" i="15"/>
  <c r="F538" i="15"/>
  <c r="F539" i="15"/>
  <c r="F540" i="15"/>
  <c r="F541" i="15"/>
  <c r="F542" i="15"/>
  <c r="F543" i="15"/>
  <c r="F544" i="15"/>
  <c r="F545" i="15"/>
  <c r="F546" i="15"/>
  <c r="F547" i="15"/>
  <c r="F548" i="15"/>
  <c r="F549" i="15"/>
  <c r="F550" i="15"/>
  <c r="F551" i="15"/>
  <c r="F552" i="15"/>
  <c r="F553" i="15"/>
  <c r="F554" i="15"/>
  <c r="F555" i="15"/>
  <c r="F556" i="15"/>
  <c r="F557" i="15"/>
  <c r="F558" i="15"/>
  <c r="F559" i="15"/>
  <c r="F560" i="15"/>
  <c r="F561" i="15"/>
  <c r="F562" i="15"/>
  <c r="F563" i="15"/>
  <c r="F564" i="15"/>
  <c r="F565" i="15"/>
  <c r="F566" i="15"/>
  <c r="F567" i="15"/>
  <c r="F568" i="15"/>
  <c r="F569" i="15"/>
  <c r="F570" i="15"/>
  <c r="F571" i="15"/>
  <c r="F572" i="15"/>
  <c r="F573" i="15"/>
  <c r="F574" i="15"/>
  <c r="F575" i="15"/>
  <c r="F576" i="15"/>
  <c r="F577" i="15"/>
  <c r="F578" i="15"/>
  <c r="F579" i="15"/>
  <c r="F580" i="15"/>
  <c r="F581" i="15"/>
  <c r="F582" i="15"/>
  <c r="F583" i="15"/>
  <c r="F584" i="15"/>
  <c r="F585" i="15"/>
  <c r="F586" i="15"/>
  <c r="F587" i="15"/>
  <c r="F588" i="15"/>
  <c r="F589" i="15"/>
  <c r="F590" i="15"/>
  <c r="F591" i="15"/>
  <c r="F592" i="15"/>
  <c r="F593" i="15"/>
  <c r="F594" i="15"/>
  <c r="F595" i="15"/>
  <c r="F596" i="15"/>
  <c r="F597" i="15"/>
  <c r="F598" i="15"/>
  <c r="F599" i="15"/>
  <c r="F600" i="15"/>
  <c r="F601" i="15"/>
  <c r="F602" i="15"/>
  <c r="F603" i="15"/>
  <c r="F604" i="15"/>
  <c r="F605" i="15"/>
  <c r="F606" i="15"/>
  <c r="F607" i="15"/>
  <c r="F608" i="15"/>
  <c r="F609" i="15"/>
  <c r="F610" i="15"/>
  <c r="F611" i="15"/>
  <c r="F612" i="15"/>
  <c r="F613" i="15"/>
  <c r="F614" i="15"/>
  <c r="F615" i="15"/>
  <c r="F616" i="15"/>
  <c r="F617" i="15"/>
  <c r="F618" i="15"/>
  <c r="F619" i="15"/>
  <c r="F620" i="15"/>
  <c r="F621" i="15"/>
  <c r="F622" i="15"/>
  <c r="F623" i="15"/>
  <c r="F624" i="15"/>
  <c r="F625" i="15"/>
  <c r="F626" i="15"/>
  <c r="F627" i="15"/>
  <c r="F628" i="15"/>
  <c r="F629" i="15"/>
  <c r="F630" i="15"/>
  <c r="F631" i="15"/>
  <c r="F632" i="15"/>
  <c r="F633" i="15"/>
  <c r="F634" i="15"/>
  <c r="F635" i="15"/>
  <c r="F636" i="15"/>
  <c r="F637" i="15"/>
  <c r="F638" i="15"/>
  <c r="F639" i="15"/>
  <c r="F640" i="15"/>
  <c r="F641" i="15"/>
  <c r="F642" i="15"/>
  <c r="F643" i="15"/>
  <c r="F644" i="15"/>
  <c r="F645" i="15"/>
  <c r="F646" i="15"/>
  <c r="F647" i="15"/>
  <c r="F648" i="15"/>
  <c r="F649" i="15"/>
  <c r="F650" i="15"/>
  <c r="F651" i="15"/>
  <c r="F652" i="15"/>
  <c r="F653" i="15"/>
  <c r="F654" i="15"/>
  <c r="F655" i="15"/>
  <c r="F656" i="15"/>
  <c r="F657" i="15"/>
  <c r="F658" i="15"/>
  <c r="F659" i="15"/>
  <c r="F660" i="15"/>
  <c r="F661" i="15"/>
  <c r="F662" i="15"/>
  <c r="F663" i="15"/>
  <c r="F664" i="15"/>
  <c r="F665" i="15"/>
  <c r="F666" i="15"/>
  <c r="F667" i="15"/>
  <c r="F668" i="15"/>
  <c r="F669" i="15"/>
  <c r="F670" i="15"/>
  <c r="F671" i="15"/>
  <c r="F672" i="15"/>
  <c r="F673" i="15"/>
  <c r="F674" i="15"/>
  <c r="F675" i="15"/>
  <c r="F676" i="15"/>
  <c r="F677" i="15"/>
  <c r="F678" i="15"/>
  <c r="F679" i="15"/>
  <c r="F680" i="15"/>
  <c r="F681" i="15"/>
  <c r="F682" i="15"/>
  <c r="F683" i="15"/>
  <c r="F684" i="15"/>
  <c r="F685" i="15"/>
  <c r="F686" i="15"/>
  <c r="F687" i="15"/>
  <c r="F688" i="15"/>
  <c r="F689" i="15"/>
  <c r="F690" i="15"/>
  <c r="F691" i="15"/>
  <c r="F692" i="15"/>
  <c r="F693" i="15"/>
  <c r="F694" i="15"/>
  <c r="F695" i="15"/>
  <c r="F696" i="15"/>
  <c r="F697" i="15"/>
  <c r="F698" i="15"/>
  <c r="F699" i="15"/>
  <c r="F700" i="15"/>
  <c r="F701" i="15"/>
  <c r="F702" i="15"/>
  <c r="F703" i="15"/>
  <c r="F704" i="15"/>
  <c r="F705" i="15"/>
  <c r="F706" i="15"/>
  <c r="F707" i="15"/>
  <c r="F708" i="15"/>
  <c r="F709" i="15"/>
  <c r="F710" i="15"/>
  <c r="F711" i="15"/>
  <c r="F712" i="15"/>
  <c r="F713" i="15"/>
  <c r="F714" i="15"/>
  <c r="F715" i="15"/>
  <c r="F716" i="15"/>
  <c r="F717" i="15"/>
  <c r="F718" i="15"/>
  <c r="F719" i="15"/>
  <c r="F720" i="15"/>
  <c r="F721" i="15"/>
  <c r="F722" i="15"/>
  <c r="F723" i="15"/>
  <c r="F724" i="15"/>
  <c r="F725" i="15"/>
  <c r="F726" i="15"/>
  <c r="F727" i="15"/>
  <c r="F728" i="15"/>
  <c r="F729" i="15"/>
  <c r="F730" i="15"/>
  <c r="F731" i="15"/>
  <c r="F732" i="15"/>
  <c r="F733" i="15"/>
  <c r="F734" i="15"/>
  <c r="F735" i="15"/>
  <c r="F736" i="15"/>
  <c r="F737" i="15"/>
  <c r="F738" i="15"/>
  <c r="F739" i="15"/>
  <c r="F740" i="15"/>
  <c r="F741" i="15"/>
  <c r="F742" i="15"/>
  <c r="F743" i="15"/>
  <c r="F744" i="15"/>
  <c r="F745" i="15"/>
  <c r="F746" i="15"/>
  <c r="F747" i="15"/>
  <c r="F748" i="15"/>
  <c r="F749" i="15"/>
  <c r="F750" i="15"/>
  <c r="F751" i="15"/>
  <c r="F752" i="15"/>
  <c r="F753" i="15"/>
  <c r="F754" i="15"/>
  <c r="F755" i="15"/>
  <c r="F756" i="15"/>
  <c r="F757" i="15"/>
  <c r="F758" i="15"/>
  <c r="F759" i="15"/>
  <c r="F760" i="15"/>
  <c r="F761" i="15"/>
  <c r="F762" i="15"/>
  <c r="F763" i="15"/>
  <c r="F764" i="15"/>
  <c r="F765" i="15"/>
  <c r="F766" i="15"/>
  <c r="F767" i="15"/>
  <c r="F768" i="15"/>
  <c r="F769" i="15"/>
  <c r="F770" i="15"/>
  <c r="F771" i="15"/>
  <c r="F772" i="15"/>
  <c r="F773" i="15"/>
  <c r="F774" i="15"/>
  <c r="F775" i="15"/>
  <c r="F776" i="15"/>
  <c r="F777" i="15"/>
  <c r="F778" i="15"/>
  <c r="F779" i="15"/>
  <c r="F780" i="15"/>
  <c r="F781" i="15"/>
  <c r="F782" i="15"/>
  <c r="F783" i="15"/>
  <c r="F784" i="15"/>
  <c r="F785" i="15"/>
  <c r="F786" i="15"/>
  <c r="F787" i="15"/>
  <c r="F788" i="15"/>
  <c r="F789" i="15"/>
  <c r="F790" i="15"/>
  <c r="F791" i="15"/>
  <c r="F792" i="15"/>
  <c r="F793" i="15"/>
  <c r="F794" i="15"/>
  <c r="F795" i="15"/>
  <c r="F796" i="15"/>
  <c r="F797" i="15"/>
  <c r="F798" i="15"/>
  <c r="F799" i="15"/>
  <c r="F800" i="15"/>
  <c r="F801" i="15"/>
  <c r="F802" i="15"/>
  <c r="F803" i="15"/>
  <c r="F804" i="15"/>
  <c r="F805" i="15"/>
  <c r="F806" i="15"/>
  <c r="F807" i="15"/>
  <c r="F808" i="15"/>
  <c r="F809" i="15"/>
  <c r="F810" i="15"/>
  <c r="F811" i="15"/>
  <c r="F812" i="15"/>
  <c r="F813" i="15"/>
  <c r="F814" i="15"/>
  <c r="F815" i="15"/>
  <c r="F816" i="15"/>
  <c r="F817" i="15"/>
  <c r="F818" i="15"/>
  <c r="F819" i="15"/>
  <c r="F820" i="15"/>
  <c r="F821" i="15"/>
  <c r="F822" i="15"/>
  <c r="F823" i="15"/>
  <c r="F824" i="15"/>
  <c r="F825" i="15"/>
  <c r="F826" i="15"/>
  <c r="F827" i="15"/>
  <c r="F828" i="15"/>
  <c r="F829" i="15"/>
  <c r="F830" i="15"/>
  <c r="F831" i="15"/>
  <c r="F832" i="15"/>
  <c r="F833" i="15"/>
  <c r="F834" i="15"/>
  <c r="F835" i="15"/>
  <c r="F836" i="15"/>
  <c r="F837" i="15"/>
  <c r="F838" i="15"/>
  <c r="F839" i="15"/>
  <c r="F840" i="15"/>
  <c r="F841" i="15"/>
  <c r="F842" i="15"/>
  <c r="F843" i="15"/>
  <c r="F844" i="15"/>
  <c r="F845" i="15"/>
  <c r="F846" i="15"/>
  <c r="F847" i="15"/>
  <c r="F848" i="15"/>
  <c r="F849" i="15"/>
  <c r="F850" i="15"/>
  <c r="F851" i="15"/>
  <c r="F852" i="15"/>
  <c r="F853" i="15"/>
  <c r="F854" i="15"/>
  <c r="F855" i="15"/>
  <c r="F856" i="15"/>
  <c r="F857" i="15"/>
  <c r="F858" i="15"/>
  <c r="F859" i="15"/>
  <c r="F860" i="15"/>
  <c r="F861" i="15"/>
  <c r="F862" i="15"/>
  <c r="F863" i="15"/>
  <c r="F864" i="15"/>
  <c r="F865" i="15"/>
  <c r="F866" i="15"/>
  <c r="F867" i="15"/>
  <c r="F868" i="15"/>
  <c r="F869" i="15"/>
  <c r="F870" i="15"/>
  <c r="F871" i="15"/>
  <c r="F872" i="15"/>
  <c r="F873" i="15"/>
  <c r="F874" i="15"/>
  <c r="F875" i="15"/>
  <c r="F876" i="15"/>
  <c r="F877" i="15"/>
  <c r="F878" i="15"/>
  <c r="F879" i="15"/>
  <c r="F880" i="15"/>
  <c r="F881" i="15"/>
  <c r="F882" i="15"/>
  <c r="F883" i="15"/>
  <c r="F884" i="15"/>
  <c r="F885" i="15"/>
  <c r="F886" i="15"/>
  <c r="F887" i="15"/>
  <c r="F888" i="15"/>
  <c r="F889" i="15"/>
  <c r="F890" i="15"/>
  <c r="F891" i="15"/>
  <c r="F892" i="15"/>
  <c r="F893" i="15"/>
  <c r="F894" i="15"/>
  <c r="F895" i="15"/>
  <c r="F896" i="15"/>
  <c r="F897" i="15"/>
  <c r="F898" i="15"/>
  <c r="F899" i="15"/>
  <c r="F900" i="15"/>
  <c r="F901" i="15"/>
  <c r="F902" i="15"/>
  <c r="F903" i="15"/>
  <c r="F904" i="15"/>
  <c r="F905" i="15"/>
  <c r="F906" i="15"/>
  <c r="F907" i="15"/>
  <c r="F908" i="15"/>
  <c r="F909" i="15"/>
  <c r="F910" i="15"/>
  <c r="F911" i="15"/>
  <c r="F912" i="15"/>
  <c r="F913" i="15"/>
  <c r="F914" i="15"/>
  <c r="F915" i="15"/>
  <c r="F916" i="15"/>
  <c r="F917" i="15"/>
  <c r="F918" i="15"/>
  <c r="F919" i="15"/>
  <c r="F920" i="15"/>
  <c r="F921" i="15"/>
  <c r="F922" i="15"/>
  <c r="F923" i="15"/>
  <c r="F924" i="15"/>
  <c r="F925" i="15"/>
  <c r="F926" i="15"/>
  <c r="F927" i="15"/>
  <c r="F928" i="15"/>
  <c r="F929" i="15"/>
  <c r="F930" i="15"/>
  <c r="F931" i="15"/>
  <c r="F932" i="15"/>
  <c r="F933" i="15"/>
  <c r="F934" i="15"/>
  <c r="F935" i="15"/>
  <c r="F936" i="15"/>
  <c r="F937" i="15"/>
  <c r="F938" i="15"/>
  <c r="F939" i="15"/>
  <c r="F940" i="15"/>
  <c r="F941" i="15"/>
  <c r="F942" i="15"/>
  <c r="F943" i="15"/>
  <c r="F944" i="15"/>
  <c r="F945" i="15"/>
  <c r="F946" i="15"/>
  <c r="F947" i="15"/>
  <c r="F948" i="15"/>
  <c r="F949" i="15"/>
  <c r="F950" i="15"/>
  <c r="F951" i="15"/>
  <c r="F952" i="15"/>
  <c r="F953" i="15"/>
  <c r="F954" i="15"/>
  <c r="F955" i="15"/>
  <c r="F956" i="15"/>
  <c r="F957" i="15"/>
  <c r="F958" i="15"/>
  <c r="F959" i="15"/>
  <c r="F960" i="15"/>
  <c r="F961" i="15"/>
  <c r="F962" i="15"/>
  <c r="F963" i="15"/>
  <c r="F964" i="15"/>
  <c r="F965" i="15"/>
  <c r="F966" i="15"/>
  <c r="F967" i="15"/>
  <c r="F968" i="15"/>
  <c r="F969" i="15"/>
  <c r="F970" i="15"/>
  <c r="F971" i="15"/>
  <c r="F972" i="15"/>
  <c r="F973" i="15"/>
  <c r="F974" i="15"/>
  <c r="F975" i="15"/>
  <c r="F976" i="15"/>
  <c r="F977" i="15"/>
  <c r="F978" i="15"/>
  <c r="E3" i="15"/>
  <c r="E4" i="15"/>
  <c r="E5" i="15"/>
  <c r="E6" i="15"/>
  <c r="E7" i="15"/>
  <c r="E8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E47" i="15"/>
  <c r="E48" i="15"/>
  <c r="E49" i="15"/>
  <c r="E50" i="15"/>
  <c r="E51" i="15"/>
  <c r="E52" i="15"/>
  <c r="E53" i="15"/>
  <c r="E54" i="15"/>
  <c r="E55" i="15"/>
  <c r="E56" i="15"/>
  <c r="E57" i="15"/>
  <c r="E58" i="15"/>
  <c r="E59" i="15"/>
  <c r="E60" i="15"/>
  <c r="E61" i="15"/>
  <c r="E62" i="15"/>
  <c r="E63" i="15"/>
  <c r="E64" i="15"/>
  <c r="E65" i="15"/>
  <c r="E66" i="15"/>
  <c r="E67" i="15"/>
  <c r="E68" i="15"/>
  <c r="E69" i="15"/>
  <c r="E70" i="15"/>
  <c r="E71" i="15"/>
  <c r="E72" i="15"/>
  <c r="E73" i="15"/>
  <c r="E74" i="15"/>
  <c r="E75" i="15"/>
  <c r="E76" i="15"/>
  <c r="E77" i="15"/>
  <c r="E78" i="15"/>
  <c r="E79" i="15"/>
  <c r="E80" i="15"/>
  <c r="E81" i="15"/>
  <c r="E82" i="15"/>
  <c r="E83" i="15"/>
  <c r="E84" i="15"/>
  <c r="E85" i="15"/>
  <c r="E86" i="15"/>
  <c r="E87" i="15"/>
  <c r="E88" i="15"/>
  <c r="E89" i="15"/>
  <c r="E90" i="15"/>
  <c r="E91" i="15"/>
  <c r="E92" i="15"/>
  <c r="E93" i="15"/>
  <c r="E94" i="15"/>
  <c r="E95" i="15"/>
  <c r="E96" i="15"/>
  <c r="E97" i="15"/>
  <c r="E98" i="15"/>
  <c r="E99" i="15"/>
  <c r="E100" i="15"/>
  <c r="E101" i="15"/>
  <c r="E102" i="15"/>
  <c r="E103" i="15"/>
  <c r="E104" i="15"/>
  <c r="E105" i="15"/>
  <c r="E106" i="15"/>
  <c r="E107" i="15"/>
  <c r="E108" i="15"/>
  <c r="E109" i="15"/>
  <c r="E110" i="15"/>
  <c r="E111" i="15"/>
  <c r="E112" i="15"/>
  <c r="E113" i="15"/>
  <c r="E114" i="15"/>
  <c r="E115" i="15"/>
  <c r="E116" i="15"/>
  <c r="E117" i="15"/>
  <c r="E118" i="15"/>
  <c r="E119" i="15"/>
  <c r="E120" i="15"/>
  <c r="E121" i="15"/>
  <c r="E122" i="15"/>
  <c r="E123" i="15"/>
  <c r="E124" i="15"/>
  <c r="E125" i="15"/>
  <c r="E126" i="15"/>
  <c r="E127" i="15"/>
  <c r="E128" i="15"/>
  <c r="E129" i="15"/>
  <c r="E130" i="15"/>
  <c r="E131" i="15"/>
  <c r="E132" i="15"/>
  <c r="E133" i="15"/>
  <c r="E134" i="15"/>
  <c r="E135" i="15"/>
  <c r="E136" i="15"/>
  <c r="E137" i="15"/>
  <c r="E138" i="15"/>
  <c r="E139" i="15"/>
  <c r="E140" i="15"/>
  <c r="E141" i="15"/>
  <c r="E142" i="15"/>
  <c r="E143" i="15"/>
  <c r="E144" i="15"/>
  <c r="E145" i="15"/>
  <c r="E146" i="15"/>
  <c r="E147" i="15"/>
  <c r="E148" i="15"/>
  <c r="E149" i="15"/>
  <c r="E150" i="15"/>
  <c r="E151" i="15"/>
  <c r="E152" i="15"/>
  <c r="E153" i="15"/>
  <c r="E154" i="15"/>
  <c r="E155" i="15"/>
  <c r="E156" i="15"/>
  <c r="E157" i="15"/>
  <c r="E158" i="15"/>
  <c r="E159" i="15"/>
  <c r="E160" i="15"/>
  <c r="E161" i="15"/>
  <c r="E162" i="15"/>
  <c r="E163" i="15"/>
  <c r="E164" i="15"/>
  <c r="E165" i="15"/>
  <c r="E166" i="15"/>
  <c r="E167" i="15"/>
  <c r="E168" i="15"/>
  <c r="E169" i="15"/>
  <c r="E170" i="15"/>
  <c r="E171" i="15"/>
  <c r="E172" i="15"/>
  <c r="E173" i="15"/>
  <c r="E174" i="15"/>
  <c r="E175" i="15"/>
  <c r="E176" i="15"/>
  <c r="E177" i="15"/>
  <c r="E178" i="15"/>
  <c r="E179" i="15"/>
  <c r="E180" i="15"/>
  <c r="E181" i="15"/>
  <c r="E182" i="15"/>
  <c r="E183" i="15"/>
  <c r="E184" i="15"/>
  <c r="E185" i="15"/>
  <c r="E186" i="15"/>
  <c r="E187" i="15"/>
  <c r="E188" i="15"/>
  <c r="E189" i="15"/>
  <c r="E190" i="15"/>
  <c r="E191" i="15"/>
  <c r="E192" i="15"/>
  <c r="E193" i="15"/>
  <c r="E194" i="15"/>
  <c r="E195" i="15"/>
  <c r="E196" i="15"/>
  <c r="E197" i="15"/>
  <c r="E198" i="15"/>
  <c r="E199" i="15"/>
  <c r="E200" i="15"/>
  <c r="E201" i="15"/>
  <c r="E202" i="15"/>
  <c r="E203" i="15"/>
  <c r="E204" i="15"/>
  <c r="E205" i="15"/>
  <c r="E206" i="15"/>
  <c r="E207" i="15"/>
  <c r="E208" i="15"/>
  <c r="E209" i="15"/>
  <c r="E210" i="15"/>
  <c r="E211" i="15"/>
  <c r="E212" i="15"/>
  <c r="E213" i="15"/>
  <c r="E214" i="15"/>
  <c r="E215" i="15"/>
  <c r="E216" i="15"/>
  <c r="E217" i="15"/>
  <c r="E218" i="15"/>
  <c r="E219" i="15"/>
  <c r="E220" i="15"/>
  <c r="E221" i="15"/>
  <c r="E222" i="15"/>
  <c r="E223" i="15"/>
  <c r="E224" i="15"/>
  <c r="E225" i="15"/>
  <c r="E226" i="15"/>
  <c r="E227" i="15"/>
  <c r="E228" i="15"/>
  <c r="E229" i="15"/>
  <c r="E230" i="15"/>
  <c r="E231" i="15"/>
  <c r="E232" i="15"/>
  <c r="E233" i="15"/>
  <c r="E234" i="15"/>
  <c r="E235" i="15"/>
  <c r="E236" i="15"/>
  <c r="E237" i="15"/>
  <c r="E238" i="15"/>
  <c r="E239" i="15"/>
  <c r="E240" i="15"/>
  <c r="E241" i="15"/>
  <c r="E242" i="15"/>
  <c r="E243" i="15"/>
  <c r="E244" i="15"/>
  <c r="E245" i="15"/>
  <c r="E246" i="15"/>
  <c r="E247" i="15"/>
  <c r="E248" i="15"/>
  <c r="E249" i="15"/>
  <c r="E250" i="15"/>
  <c r="E251" i="15"/>
  <c r="E252" i="15"/>
  <c r="E253" i="15"/>
  <c r="E254" i="15"/>
  <c r="E255" i="15"/>
  <c r="E256" i="15"/>
  <c r="E257" i="15"/>
  <c r="E258" i="15"/>
  <c r="E259" i="15"/>
  <c r="E260" i="15"/>
  <c r="E261" i="15"/>
  <c r="E262" i="15"/>
  <c r="E263" i="15"/>
  <c r="E264" i="15"/>
  <c r="E265" i="15"/>
  <c r="E266" i="15"/>
  <c r="E267" i="15"/>
  <c r="E268" i="15"/>
  <c r="E269" i="15"/>
  <c r="E270" i="15"/>
  <c r="E271" i="15"/>
  <c r="E272" i="15"/>
  <c r="E273" i="15"/>
  <c r="E274" i="15"/>
  <c r="E275" i="15"/>
  <c r="E276" i="15"/>
  <c r="E277" i="15"/>
  <c r="E278" i="15"/>
  <c r="E279" i="15"/>
  <c r="E280" i="15"/>
  <c r="E281" i="15"/>
  <c r="E282" i="15"/>
  <c r="E283" i="15"/>
  <c r="E284" i="15"/>
  <c r="E285" i="15"/>
  <c r="E286" i="15"/>
  <c r="E287" i="15"/>
  <c r="E288" i="15"/>
  <c r="E289" i="15"/>
  <c r="E290" i="15"/>
  <c r="E291" i="15"/>
  <c r="E292" i="15"/>
  <c r="E293" i="15"/>
  <c r="E294" i="15"/>
  <c r="E295" i="15"/>
  <c r="E296" i="15"/>
  <c r="E297" i="15"/>
  <c r="E298" i="15"/>
  <c r="E299" i="15"/>
  <c r="E300" i="15"/>
  <c r="E301" i="15"/>
  <c r="E302" i="15"/>
  <c r="E303" i="15"/>
  <c r="E304" i="15"/>
  <c r="E305" i="15"/>
  <c r="E306" i="15"/>
  <c r="E307" i="15"/>
  <c r="E308" i="15"/>
  <c r="E309" i="15"/>
  <c r="E310" i="15"/>
  <c r="E311" i="15"/>
  <c r="E312" i="15"/>
  <c r="E313" i="15"/>
  <c r="E314" i="15"/>
  <c r="E315" i="15"/>
  <c r="E316" i="15"/>
  <c r="E317" i="15"/>
  <c r="E318" i="15"/>
  <c r="E319" i="15"/>
  <c r="E320" i="15"/>
  <c r="E321" i="15"/>
  <c r="E322" i="15"/>
  <c r="E323" i="15"/>
  <c r="E324" i="15"/>
  <c r="E325" i="15"/>
  <c r="E326" i="15"/>
  <c r="E327" i="15"/>
  <c r="E328" i="15"/>
  <c r="E329" i="15"/>
  <c r="E330" i="15"/>
  <c r="E331" i="15"/>
  <c r="E332" i="15"/>
  <c r="E333" i="15"/>
  <c r="E334" i="15"/>
  <c r="E335" i="15"/>
  <c r="E336" i="15"/>
  <c r="E337" i="15"/>
  <c r="E338" i="15"/>
  <c r="E339" i="15"/>
  <c r="E340" i="15"/>
  <c r="E341" i="15"/>
  <c r="E342" i="15"/>
  <c r="E343" i="15"/>
  <c r="E344" i="15"/>
  <c r="E345" i="15"/>
  <c r="E346" i="15"/>
  <c r="E347" i="15"/>
  <c r="E348" i="15"/>
  <c r="E349" i="15"/>
  <c r="E350" i="15"/>
  <c r="E351" i="15"/>
  <c r="E352" i="15"/>
  <c r="E353" i="15"/>
  <c r="E354" i="15"/>
  <c r="E355" i="15"/>
  <c r="E356" i="15"/>
  <c r="E357" i="15"/>
  <c r="E358" i="15"/>
  <c r="E359" i="15"/>
  <c r="E360" i="15"/>
  <c r="E361" i="15"/>
  <c r="E362" i="15"/>
  <c r="E363" i="15"/>
  <c r="E364" i="15"/>
  <c r="E365" i="15"/>
  <c r="E366" i="15"/>
  <c r="E367" i="15"/>
  <c r="E368" i="15"/>
  <c r="E369" i="15"/>
  <c r="E370" i="15"/>
  <c r="E371" i="15"/>
  <c r="E372" i="15"/>
  <c r="E373" i="15"/>
  <c r="E374" i="15"/>
  <c r="E375" i="15"/>
  <c r="E376" i="15"/>
  <c r="E377" i="15"/>
  <c r="E378" i="15"/>
  <c r="E379" i="15"/>
  <c r="E380" i="15"/>
  <c r="E381" i="15"/>
  <c r="E382" i="15"/>
  <c r="E383" i="15"/>
  <c r="E384" i="15"/>
  <c r="E385" i="15"/>
  <c r="E386" i="15"/>
  <c r="E387" i="15"/>
  <c r="E388" i="15"/>
  <c r="E389" i="15"/>
  <c r="E390" i="15"/>
  <c r="E391" i="15"/>
  <c r="E392" i="15"/>
  <c r="E393" i="15"/>
  <c r="E394" i="15"/>
  <c r="E395" i="15"/>
  <c r="E396" i="15"/>
  <c r="E397" i="15"/>
  <c r="E398" i="15"/>
  <c r="E399" i="15"/>
  <c r="E400" i="15"/>
  <c r="E401" i="15"/>
  <c r="E402" i="15"/>
  <c r="E403" i="15"/>
  <c r="E404" i="15"/>
  <c r="E405" i="15"/>
  <c r="E406" i="15"/>
  <c r="E407" i="15"/>
  <c r="E408" i="15"/>
  <c r="E409" i="15"/>
  <c r="E410" i="15"/>
  <c r="E411" i="15"/>
  <c r="E412" i="15"/>
  <c r="E413" i="15"/>
  <c r="E414" i="15"/>
  <c r="E415" i="15"/>
  <c r="E416" i="15"/>
  <c r="E417" i="15"/>
  <c r="E418" i="15"/>
  <c r="E419" i="15"/>
  <c r="E420" i="15"/>
  <c r="E421" i="15"/>
  <c r="E422" i="15"/>
  <c r="E423" i="15"/>
  <c r="E424" i="15"/>
  <c r="E425" i="15"/>
  <c r="E426" i="15"/>
  <c r="E427" i="15"/>
  <c r="E428" i="15"/>
  <c r="E429" i="15"/>
  <c r="E430" i="15"/>
  <c r="E431" i="15"/>
  <c r="E432" i="15"/>
  <c r="E433" i="15"/>
  <c r="E434" i="15"/>
  <c r="E435" i="15"/>
  <c r="E436" i="15"/>
  <c r="E437" i="15"/>
  <c r="E438" i="15"/>
  <c r="E439" i="15"/>
  <c r="E440" i="15"/>
  <c r="E441" i="15"/>
  <c r="E442" i="15"/>
  <c r="E443" i="15"/>
  <c r="E444" i="15"/>
  <c r="E445" i="15"/>
  <c r="E446" i="15"/>
  <c r="E447" i="15"/>
  <c r="E448" i="15"/>
  <c r="E449" i="15"/>
  <c r="E450" i="15"/>
  <c r="E451" i="15"/>
  <c r="E452" i="15"/>
  <c r="E453" i="15"/>
  <c r="E454" i="15"/>
  <c r="E455" i="15"/>
  <c r="E456" i="15"/>
  <c r="E457" i="15"/>
  <c r="E458" i="15"/>
  <c r="E459" i="15"/>
  <c r="E460" i="15"/>
  <c r="E461" i="15"/>
  <c r="E462" i="15"/>
  <c r="E463" i="15"/>
  <c r="E464" i="15"/>
  <c r="E465" i="15"/>
  <c r="E466" i="15"/>
  <c r="E467" i="15"/>
  <c r="E468" i="15"/>
  <c r="E469" i="15"/>
  <c r="E470" i="15"/>
  <c r="E471" i="15"/>
  <c r="E472" i="15"/>
  <c r="E473" i="15"/>
  <c r="E474" i="15"/>
  <c r="E475" i="15"/>
  <c r="E476" i="15"/>
  <c r="E477" i="15"/>
  <c r="E478" i="15"/>
  <c r="E479" i="15"/>
  <c r="E480" i="15"/>
  <c r="E481" i="15"/>
  <c r="E482" i="15"/>
  <c r="E483" i="15"/>
  <c r="E484" i="15"/>
  <c r="E485" i="15"/>
  <c r="E486" i="15"/>
  <c r="E487" i="15"/>
  <c r="E488" i="15"/>
  <c r="E489" i="15"/>
  <c r="E490" i="15"/>
  <c r="E491" i="15"/>
  <c r="E492" i="15"/>
  <c r="E493" i="15"/>
  <c r="E494" i="15"/>
  <c r="E495" i="15"/>
  <c r="E496" i="15"/>
  <c r="E497" i="15"/>
  <c r="E498" i="15"/>
  <c r="E499" i="15"/>
  <c r="E500" i="15"/>
  <c r="E501" i="15"/>
  <c r="E502" i="15"/>
  <c r="E503" i="15"/>
  <c r="E504" i="15"/>
  <c r="E505" i="15"/>
  <c r="E506" i="15"/>
  <c r="E507" i="15"/>
  <c r="E508" i="15"/>
  <c r="E509" i="15"/>
  <c r="E510" i="15"/>
  <c r="E511" i="15"/>
  <c r="E512" i="15"/>
  <c r="E513" i="15"/>
  <c r="E514" i="15"/>
  <c r="E515" i="15"/>
  <c r="E516" i="15"/>
  <c r="E517" i="15"/>
  <c r="E518" i="15"/>
  <c r="E519" i="15"/>
  <c r="E520" i="15"/>
  <c r="E521" i="15"/>
  <c r="E522" i="15"/>
  <c r="E523" i="15"/>
  <c r="E524" i="15"/>
  <c r="E525" i="15"/>
  <c r="E526" i="15"/>
  <c r="E527" i="15"/>
  <c r="E528" i="15"/>
  <c r="E529" i="15"/>
  <c r="E530" i="15"/>
  <c r="E531" i="15"/>
  <c r="E532" i="15"/>
  <c r="E533" i="15"/>
  <c r="E534" i="15"/>
  <c r="E535" i="15"/>
  <c r="E536" i="15"/>
  <c r="E537" i="15"/>
  <c r="E538" i="15"/>
  <c r="E539" i="15"/>
  <c r="E540" i="15"/>
  <c r="E541" i="15"/>
  <c r="E542" i="15"/>
  <c r="E543" i="15"/>
  <c r="E544" i="15"/>
  <c r="E545" i="15"/>
  <c r="E546" i="15"/>
  <c r="E547" i="15"/>
  <c r="E548" i="15"/>
  <c r="E549" i="15"/>
  <c r="E550" i="15"/>
  <c r="E551" i="15"/>
  <c r="E552" i="15"/>
  <c r="E553" i="15"/>
  <c r="E554" i="15"/>
  <c r="E555" i="15"/>
  <c r="E556" i="15"/>
  <c r="E557" i="15"/>
  <c r="E558" i="15"/>
  <c r="E559" i="15"/>
  <c r="E560" i="15"/>
  <c r="E561" i="15"/>
  <c r="E562" i="15"/>
  <c r="E563" i="15"/>
  <c r="E564" i="15"/>
  <c r="E565" i="15"/>
  <c r="E566" i="15"/>
  <c r="E567" i="15"/>
  <c r="E568" i="15"/>
  <c r="E569" i="15"/>
  <c r="E570" i="15"/>
  <c r="E571" i="15"/>
  <c r="E572" i="15"/>
  <c r="E573" i="15"/>
  <c r="E574" i="15"/>
  <c r="E575" i="15"/>
  <c r="E576" i="15"/>
  <c r="E577" i="15"/>
  <c r="E578" i="15"/>
  <c r="E579" i="15"/>
  <c r="E580" i="15"/>
  <c r="E581" i="15"/>
  <c r="E582" i="15"/>
  <c r="E583" i="15"/>
  <c r="E584" i="15"/>
  <c r="E585" i="15"/>
  <c r="E586" i="15"/>
  <c r="E587" i="15"/>
  <c r="E588" i="15"/>
  <c r="E589" i="15"/>
  <c r="E590" i="15"/>
  <c r="E591" i="15"/>
  <c r="E592" i="15"/>
  <c r="E593" i="15"/>
  <c r="E594" i="15"/>
  <c r="E595" i="15"/>
  <c r="E596" i="15"/>
  <c r="E597" i="15"/>
  <c r="E598" i="15"/>
  <c r="E599" i="15"/>
  <c r="E600" i="15"/>
  <c r="E601" i="15"/>
  <c r="E602" i="15"/>
  <c r="E603" i="15"/>
  <c r="E604" i="15"/>
  <c r="E605" i="15"/>
  <c r="E606" i="15"/>
  <c r="E607" i="15"/>
  <c r="E608" i="15"/>
  <c r="E609" i="15"/>
  <c r="E610" i="15"/>
  <c r="E611" i="15"/>
  <c r="E612" i="15"/>
  <c r="E613" i="15"/>
  <c r="E614" i="15"/>
  <c r="E615" i="15"/>
  <c r="E616" i="15"/>
  <c r="E617" i="15"/>
  <c r="E618" i="15"/>
  <c r="E619" i="15"/>
  <c r="E620" i="15"/>
  <c r="E621" i="15"/>
  <c r="E622" i="15"/>
  <c r="E623" i="15"/>
  <c r="E624" i="15"/>
  <c r="E625" i="15"/>
  <c r="E626" i="15"/>
  <c r="E627" i="15"/>
  <c r="E628" i="15"/>
  <c r="E629" i="15"/>
  <c r="E630" i="15"/>
  <c r="E631" i="15"/>
  <c r="E632" i="15"/>
  <c r="E633" i="15"/>
  <c r="E634" i="15"/>
  <c r="E635" i="15"/>
  <c r="E636" i="15"/>
  <c r="E637" i="15"/>
  <c r="E638" i="15"/>
  <c r="E639" i="15"/>
  <c r="E640" i="15"/>
  <c r="E641" i="15"/>
  <c r="E642" i="15"/>
  <c r="E643" i="15"/>
  <c r="E644" i="15"/>
  <c r="E645" i="15"/>
  <c r="E646" i="15"/>
  <c r="E647" i="15"/>
  <c r="E648" i="15"/>
  <c r="E649" i="15"/>
  <c r="E650" i="15"/>
  <c r="E651" i="15"/>
  <c r="E652" i="15"/>
  <c r="E653" i="15"/>
  <c r="E654" i="15"/>
  <c r="E655" i="15"/>
  <c r="E656" i="15"/>
  <c r="E657" i="15"/>
  <c r="E658" i="15"/>
  <c r="E659" i="15"/>
  <c r="E660" i="15"/>
  <c r="E661" i="15"/>
  <c r="E662" i="15"/>
  <c r="E663" i="15"/>
  <c r="E664" i="15"/>
  <c r="E665" i="15"/>
  <c r="E666" i="15"/>
  <c r="E667" i="15"/>
  <c r="E668" i="15"/>
  <c r="E669" i="15"/>
  <c r="E670" i="15"/>
  <c r="E671" i="15"/>
  <c r="E672" i="15"/>
  <c r="E673" i="15"/>
  <c r="E674" i="15"/>
  <c r="E675" i="15"/>
  <c r="E676" i="15"/>
  <c r="E677" i="15"/>
  <c r="E678" i="15"/>
  <c r="E679" i="15"/>
  <c r="E680" i="15"/>
  <c r="E681" i="15"/>
  <c r="E682" i="15"/>
  <c r="E683" i="15"/>
  <c r="E684" i="15"/>
  <c r="E685" i="15"/>
  <c r="E686" i="15"/>
  <c r="E687" i="15"/>
  <c r="E688" i="15"/>
  <c r="E689" i="15"/>
  <c r="E690" i="15"/>
  <c r="E691" i="15"/>
  <c r="E692" i="15"/>
  <c r="E693" i="15"/>
  <c r="E694" i="15"/>
  <c r="E695" i="15"/>
  <c r="E696" i="15"/>
  <c r="E697" i="15"/>
  <c r="E698" i="15"/>
  <c r="E699" i="15"/>
  <c r="E700" i="15"/>
  <c r="E701" i="15"/>
  <c r="E702" i="15"/>
  <c r="E703" i="15"/>
  <c r="E704" i="15"/>
  <c r="E705" i="15"/>
  <c r="E706" i="15"/>
  <c r="E707" i="15"/>
  <c r="E708" i="15"/>
  <c r="E709" i="15"/>
  <c r="E710" i="15"/>
  <c r="E711" i="15"/>
  <c r="E712" i="15"/>
  <c r="E713" i="15"/>
  <c r="E714" i="15"/>
  <c r="E715" i="15"/>
  <c r="E716" i="15"/>
  <c r="E717" i="15"/>
  <c r="E718" i="15"/>
  <c r="E719" i="15"/>
  <c r="E720" i="15"/>
  <c r="E721" i="15"/>
  <c r="E722" i="15"/>
  <c r="E723" i="15"/>
  <c r="E724" i="15"/>
  <c r="E725" i="15"/>
  <c r="E726" i="15"/>
  <c r="E727" i="15"/>
  <c r="E728" i="15"/>
  <c r="E729" i="15"/>
  <c r="E730" i="15"/>
  <c r="E731" i="15"/>
  <c r="E732" i="15"/>
  <c r="E733" i="15"/>
  <c r="E734" i="15"/>
  <c r="E735" i="15"/>
  <c r="E736" i="15"/>
  <c r="E737" i="15"/>
  <c r="E738" i="15"/>
  <c r="E739" i="15"/>
  <c r="E740" i="15"/>
  <c r="E741" i="15"/>
  <c r="E742" i="15"/>
  <c r="E743" i="15"/>
  <c r="E744" i="15"/>
  <c r="E745" i="15"/>
  <c r="E746" i="15"/>
  <c r="E747" i="15"/>
  <c r="E748" i="15"/>
  <c r="E749" i="15"/>
  <c r="E750" i="15"/>
  <c r="E751" i="15"/>
  <c r="E752" i="15"/>
  <c r="E753" i="15"/>
  <c r="E754" i="15"/>
  <c r="E755" i="15"/>
  <c r="E756" i="15"/>
  <c r="E757" i="15"/>
  <c r="E758" i="15"/>
  <c r="E759" i="15"/>
  <c r="E760" i="15"/>
  <c r="E761" i="15"/>
  <c r="E762" i="15"/>
  <c r="E763" i="15"/>
  <c r="E764" i="15"/>
  <c r="E765" i="15"/>
  <c r="E766" i="15"/>
  <c r="E767" i="15"/>
  <c r="E768" i="15"/>
  <c r="E769" i="15"/>
  <c r="E770" i="15"/>
  <c r="E771" i="15"/>
  <c r="E772" i="15"/>
  <c r="E773" i="15"/>
  <c r="E774" i="15"/>
  <c r="E775" i="15"/>
  <c r="E776" i="15"/>
  <c r="E777" i="15"/>
  <c r="E778" i="15"/>
  <c r="E779" i="15"/>
  <c r="E780" i="15"/>
  <c r="E781" i="15"/>
  <c r="E782" i="15"/>
  <c r="E783" i="15"/>
  <c r="E784" i="15"/>
  <c r="E785" i="15"/>
  <c r="E786" i="15"/>
  <c r="E787" i="15"/>
  <c r="E788" i="15"/>
  <c r="E789" i="15"/>
  <c r="E790" i="15"/>
  <c r="E791" i="15"/>
  <c r="E792" i="15"/>
  <c r="E793" i="15"/>
  <c r="E794" i="15"/>
  <c r="E795" i="15"/>
  <c r="E796" i="15"/>
  <c r="E797" i="15"/>
  <c r="E798" i="15"/>
  <c r="E799" i="15"/>
  <c r="E800" i="15"/>
  <c r="E801" i="15"/>
  <c r="E802" i="15"/>
  <c r="E803" i="15"/>
  <c r="E804" i="15"/>
  <c r="E805" i="15"/>
  <c r="E806" i="15"/>
  <c r="E807" i="15"/>
  <c r="E808" i="15"/>
  <c r="E809" i="15"/>
  <c r="E810" i="15"/>
  <c r="E811" i="15"/>
  <c r="E812" i="15"/>
  <c r="E813" i="15"/>
  <c r="E814" i="15"/>
  <c r="E815" i="15"/>
  <c r="E816" i="15"/>
  <c r="E817" i="15"/>
  <c r="E818" i="15"/>
  <c r="E819" i="15"/>
  <c r="E820" i="15"/>
  <c r="E821" i="15"/>
  <c r="E822" i="15"/>
  <c r="E823" i="15"/>
  <c r="E824" i="15"/>
  <c r="E825" i="15"/>
  <c r="E826" i="15"/>
  <c r="E827" i="15"/>
  <c r="E828" i="15"/>
  <c r="E829" i="15"/>
  <c r="E830" i="15"/>
  <c r="E831" i="15"/>
  <c r="E832" i="15"/>
  <c r="E833" i="15"/>
  <c r="E834" i="15"/>
  <c r="E835" i="15"/>
  <c r="E836" i="15"/>
  <c r="E837" i="15"/>
  <c r="E838" i="15"/>
  <c r="E839" i="15"/>
  <c r="E840" i="15"/>
  <c r="E841" i="15"/>
  <c r="E842" i="15"/>
  <c r="E843" i="15"/>
  <c r="E844" i="15"/>
  <c r="E845" i="15"/>
  <c r="E846" i="15"/>
  <c r="E847" i="15"/>
  <c r="E848" i="15"/>
  <c r="E849" i="15"/>
  <c r="E850" i="15"/>
  <c r="E851" i="15"/>
  <c r="E852" i="15"/>
  <c r="E853" i="15"/>
  <c r="E854" i="15"/>
  <c r="E855" i="15"/>
  <c r="E856" i="15"/>
  <c r="E857" i="15"/>
  <c r="E858" i="15"/>
  <c r="E859" i="15"/>
  <c r="E860" i="15"/>
  <c r="E861" i="15"/>
  <c r="E862" i="15"/>
  <c r="E863" i="15"/>
  <c r="E864" i="15"/>
  <c r="E865" i="15"/>
  <c r="E866" i="15"/>
  <c r="E867" i="15"/>
  <c r="E868" i="15"/>
  <c r="E869" i="15"/>
  <c r="E870" i="15"/>
  <c r="E871" i="15"/>
  <c r="E872" i="15"/>
  <c r="E873" i="15"/>
  <c r="E874" i="15"/>
  <c r="E875" i="15"/>
  <c r="E876" i="15"/>
  <c r="E877" i="15"/>
  <c r="E878" i="15"/>
  <c r="E879" i="15"/>
  <c r="E880" i="15"/>
  <c r="E881" i="15"/>
  <c r="E882" i="15"/>
  <c r="E883" i="15"/>
  <c r="E884" i="15"/>
  <c r="E885" i="15"/>
  <c r="E886" i="15"/>
  <c r="E887" i="15"/>
  <c r="E888" i="15"/>
  <c r="E889" i="15"/>
  <c r="E890" i="15"/>
  <c r="E891" i="15"/>
  <c r="E892" i="15"/>
  <c r="E893" i="15"/>
  <c r="E894" i="15"/>
  <c r="E895" i="15"/>
  <c r="E896" i="15"/>
  <c r="E897" i="15"/>
  <c r="E898" i="15"/>
  <c r="E899" i="15"/>
  <c r="E900" i="15"/>
  <c r="E901" i="15"/>
  <c r="E902" i="15"/>
  <c r="E903" i="15"/>
  <c r="E904" i="15"/>
  <c r="E905" i="15"/>
  <c r="E906" i="15"/>
  <c r="E907" i="15"/>
  <c r="E908" i="15"/>
  <c r="E909" i="15"/>
  <c r="E910" i="15"/>
  <c r="E911" i="15"/>
  <c r="E912" i="15"/>
  <c r="E913" i="15"/>
  <c r="E914" i="15"/>
  <c r="E915" i="15"/>
  <c r="E916" i="15"/>
  <c r="E917" i="15"/>
  <c r="E918" i="15"/>
  <c r="E919" i="15"/>
  <c r="E920" i="15"/>
  <c r="E921" i="15"/>
  <c r="E922" i="15"/>
  <c r="E923" i="15"/>
  <c r="E924" i="15"/>
  <c r="E925" i="15"/>
  <c r="E926" i="15"/>
  <c r="E927" i="15"/>
  <c r="E928" i="15"/>
  <c r="E929" i="15"/>
  <c r="E930" i="15"/>
  <c r="E931" i="15"/>
  <c r="E932" i="15"/>
  <c r="E933" i="15"/>
  <c r="E934" i="15"/>
  <c r="E935" i="15"/>
  <c r="E936" i="15"/>
  <c r="E937" i="15"/>
  <c r="E938" i="15"/>
  <c r="E939" i="15"/>
  <c r="E940" i="15"/>
  <c r="E941" i="15"/>
  <c r="E942" i="15"/>
  <c r="E943" i="15"/>
  <c r="E944" i="15"/>
  <c r="E945" i="15"/>
  <c r="E946" i="15"/>
  <c r="E947" i="15"/>
  <c r="E948" i="15"/>
  <c r="E949" i="15"/>
  <c r="E950" i="15"/>
  <c r="E951" i="15"/>
  <c r="E952" i="15"/>
  <c r="E953" i="15"/>
  <c r="E954" i="15"/>
  <c r="E955" i="15"/>
  <c r="E956" i="15"/>
  <c r="E957" i="15"/>
  <c r="E958" i="15"/>
  <c r="E959" i="15"/>
  <c r="E960" i="15"/>
  <c r="E961" i="15"/>
  <c r="E962" i="15"/>
  <c r="E963" i="15"/>
  <c r="E964" i="15"/>
  <c r="E965" i="15"/>
  <c r="E966" i="15"/>
  <c r="E967" i="15"/>
  <c r="E968" i="15"/>
  <c r="E969" i="15"/>
  <c r="E970" i="15"/>
  <c r="E971" i="15"/>
  <c r="E972" i="15"/>
  <c r="E973" i="15"/>
  <c r="E974" i="15"/>
  <c r="E975" i="15"/>
  <c r="E976" i="15"/>
  <c r="E977" i="15"/>
  <c r="E978" i="15"/>
  <c r="D3" i="15"/>
  <c r="D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E18" i="2" s="1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E34" i="2" s="1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E50" i="2" s="1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391" i="15"/>
  <c r="D392" i="15"/>
  <c r="D393" i="15"/>
  <c r="D394" i="15"/>
  <c r="D395" i="15"/>
  <c r="D396" i="15"/>
  <c r="D397" i="15"/>
  <c r="D398" i="15"/>
  <c r="D399" i="15"/>
  <c r="D400" i="15"/>
  <c r="D401" i="15"/>
  <c r="D402" i="15"/>
  <c r="D403" i="15"/>
  <c r="D404" i="15"/>
  <c r="D405" i="15"/>
  <c r="D406" i="15"/>
  <c r="D407" i="15"/>
  <c r="D408" i="15"/>
  <c r="D409" i="15"/>
  <c r="D410" i="15"/>
  <c r="D411" i="15"/>
  <c r="D412" i="15"/>
  <c r="D413" i="15"/>
  <c r="D414" i="15"/>
  <c r="D415" i="15"/>
  <c r="D416" i="15"/>
  <c r="D417" i="15"/>
  <c r="D418" i="15"/>
  <c r="D419" i="15"/>
  <c r="D420" i="15"/>
  <c r="D421" i="15"/>
  <c r="D422" i="15"/>
  <c r="D423" i="15"/>
  <c r="D424" i="15"/>
  <c r="D425" i="15"/>
  <c r="D426" i="15"/>
  <c r="D427" i="15"/>
  <c r="D428" i="15"/>
  <c r="D429" i="15"/>
  <c r="D430" i="15"/>
  <c r="D431" i="15"/>
  <c r="D432" i="15"/>
  <c r="D433" i="15"/>
  <c r="D434" i="15"/>
  <c r="D435" i="15"/>
  <c r="D436" i="15"/>
  <c r="D437" i="15"/>
  <c r="D438" i="15"/>
  <c r="D439" i="15"/>
  <c r="D440" i="15"/>
  <c r="D441" i="15"/>
  <c r="D442" i="15"/>
  <c r="D443" i="15"/>
  <c r="D444" i="15"/>
  <c r="D445" i="15"/>
  <c r="D446" i="15"/>
  <c r="D447" i="15"/>
  <c r="D448" i="15"/>
  <c r="D449" i="15"/>
  <c r="D450" i="15"/>
  <c r="D451" i="15"/>
  <c r="D452" i="15"/>
  <c r="D453" i="15"/>
  <c r="D454" i="15"/>
  <c r="D455" i="15"/>
  <c r="D456" i="15"/>
  <c r="D457" i="15"/>
  <c r="D458" i="15"/>
  <c r="D459" i="15"/>
  <c r="D460" i="15"/>
  <c r="D461" i="15"/>
  <c r="D462" i="15"/>
  <c r="D463" i="15"/>
  <c r="D464" i="15"/>
  <c r="D465" i="15"/>
  <c r="D466" i="15"/>
  <c r="D467" i="15"/>
  <c r="D468" i="15"/>
  <c r="D469" i="15"/>
  <c r="D470" i="15"/>
  <c r="D471" i="15"/>
  <c r="D472" i="15"/>
  <c r="D473" i="15"/>
  <c r="D474" i="15"/>
  <c r="D475" i="15"/>
  <c r="D476" i="15"/>
  <c r="D477" i="15"/>
  <c r="D478" i="15"/>
  <c r="D479" i="15"/>
  <c r="D480" i="15"/>
  <c r="D481" i="15"/>
  <c r="D482" i="15"/>
  <c r="D483" i="15"/>
  <c r="D484" i="15"/>
  <c r="D485" i="15"/>
  <c r="D486" i="15"/>
  <c r="D487" i="15"/>
  <c r="D488" i="15"/>
  <c r="D489" i="15"/>
  <c r="D490" i="15"/>
  <c r="D491" i="15"/>
  <c r="D492" i="15"/>
  <c r="D493" i="15"/>
  <c r="D494" i="15"/>
  <c r="D495" i="15"/>
  <c r="D496" i="15"/>
  <c r="D497" i="15"/>
  <c r="D498" i="15"/>
  <c r="D499" i="15"/>
  <c r="D500" i="15"/>
  <c r="D501" i="15"/>
  <c r="D502" i="15"/>
  <c r="D503" i="15"/>
  <c r="D504" i="15"/>
  <c r="D505" i="15"/>
  <c r="D506" i="15"/>
  <c r="D507" i="15"/>
  <c r="D508" i="15"/>
  <c r="D509" i="15"/>
  <c r="D510" i="15"/>
  <c r="D511" i="15"/>
  <c r="D512" i="15"/>
  <c r="D513" i="15"/>
  <c r="D514" i="15"/>
  <c r="D515" i="15"/>
  <c r="D516" i="15"/>
  <c r="D517" i="15"/>
  <c r="D518" i="15"/>
  <c r="D519" i="15"/>
  <c r="D520" i="15"/>
  <c r="D521" i="15"/>
  <c r="D522" i="15"/>
  <c r="D523" i="15"/>
  <c r="D524" i="15"/>
  <c r="D525" i="15"/>
  <c r="D526" i="15"/>
  <c r="D527" i="15"/>
  <c r="D528" i="15"/>
  <c r="D529" i="15"/>
  <c r="D530" i="15"/>
  <c r="D531" i="15"/>
  <c r="D532" i="15"/>
  <c r="D533" i="15"/>
  <c r="D534" i="15"/>
  <c r="D535" i="15"/>
  <c r="D536" i="15"/>
  <c r="D537" i="15"/>
  <c r="D538" i="15"/>
  <c r="D539" i="15"/>
  <c r="D540" i="15"/>
  <c r="D541" i="15"/>
  <c r="D542" i="15"/>
  <c r="D543" i="15"/>
  <c r="D544" i="15"/>
  <c r="D545" i="15"/>
  <c r="D546" i="15"/>
  <c r="D547" i="15"/>
  <c r="D548" i="15"/>
  <c r="D549" i="15"/>
  <c r="D550" i="15"/>
  <c r="D551" i="15"/>
  <c r="D552" i="15"/>
  <c r="D553" i="15"/>
  <c r="D554" i="15"/>
  <c r="D555" i="15"/>
  <c r="D556" i="15"/>
  <c r="D557" i="15"/>
  <c r="D558" i="15"/>
  <c r="D559" i="15"/>
  <c r="D560" i="15"/>
  <c r="D561" i="15"/>
  <c r="D562" i="15"/>
  <c r="D563" i="15"/>
  <c r="D564" i="15"/>
  <c r="D565" i="15"/>
  <c r="D566" i="15"/>
  <c r="D567" i="15"/>
  <c r="D568" i="15"/>
  <c r="D569" i="15"/>
  <c r="D570" i="15"/>
  <c r="D571" i="15"/>
  <c r="D572" i="15"/>
  <c r="D573" i="15"/>
  <c r="D574" i="15"/>
  <c r="D575" i="15"/>
  <c r="D576" i="15"/>
  <c r="D577" i="15"/>
  <c r="D578" i="15"/>
  <c r="D579" i="15"/>
  <c r="D580" i="15"/>
  <c r="D581" i="15"/>
  <c r="D582" i="15"/>
  <c r="D583" i="15"/>
  <c r="D584" i="15"/>
  <c r="D585" i="15"/>
  <c r="D586" i="15"/>
  <c r="D587" i="15"/>
  <c r="D588" i="15"/>
  <c r="D589" i="15"/>
  <c r="D590" i="15"/>
  <c r="D591" i="15"/>
  <c r="D592" i="15"/>
  <c r="D593" i="15"/>
  <c r="D594" i="15"/>
  <c r="D595" i="15"/>
  <c r="D596" i="15"/>
  <c r="D597" i="15"/>
  <c r="D598" i="15"/>
  <c r="D599" i="15"/>
  <c r="D600" i="15"/>
  <c r="D601" i="15"/>
  <c r="D602" i="15"/>
  <c r="D603" i="15"/>
  <c r="D604" i="15"/>
  <c r="D605" i="15"/>
  <c r="D606" i="15"/>
  <c r="D607" i="15"/>
  <c r="D608" i="15"/>
  <c r="D609" i="15"/>
  <c r="D610" i="15"/>
  <c r="D611" i="15"/>
  <c r="D612" i="15"/>
  <c r="D613" i="15"/>
  <c r="D614" i="15"/>
  <c r="D615" i="15"/>
  <c r="D616" i="15"/>
  <c r="D617" i="15"/>
  <c r="D618" i="15"/>
  <c r="D619" i="15"/>
  <c r="D620" i="15"/>
  <c r="D621" i="15"/>
  <c r="D622" i="15"/>
  <c r="D623" i="15"/>
  <c r="D624" i="15"/>
  <c r="D625" i="15"/>
  <c r="D626" i="15"/>
  <c r="D627" i="15"/>
  <c r="D628" i="15"/>
  <c r="D629" i="15"/>
  <c r="D630" i="15"/>
  <c r="D631" i="15"/>
  <c r="D632" i="15"/>
  <c r="D633" i="15"/>
  <c r="D634" i="15"/>
  <c r="D635" i="15"/>
  <c r="D636" i="15"/>
  <c r="D637" i="15"/>
  <c r="D638" i="15"/>
  <c r="D639" i="15"/>
  <c r="D640" i="15"/>
  <c r="D641" i="15"/>
  <c r="D642" i="15"/>
  <c r="D643" i="15"/>
  <c r="D644" i="15"/>
  <c r="D645" i="15"/>
  <c r="D646" i="15"/>
  <c r="D647" i="15"/>
  <c r="D648" i="15"/>
  <c r="D649" i="15"/>
  <c r="D650" i="15"/>
  <c r="D651" i="15"/>
  <c r="D652" i="15"/>
  <c r="D653" i="15"/>
  <c r="D654" i="15"/>
  <c r="D655" i="15"/>
  <c r="D656" i="15"/>
  <c r="D657" i="15"/>
  <c r="D658" i="15"/>
  <c r="D659" i="15"/>
  <c r="D660" i="15"/>
  <c r="D661" i="15"/>
  <c r="D662" i="15"/>
  <c r="D663" i="15"/>
  <c r="D664" i="15"/>
  <c r="D665" i="15"/>
  <c r="D666" i="15"/>
  <c r="D667" i="15"/>
  <c r="D668" i="15"/>
  <c r="D669" i="15"/>
  <c r="D670" i="15"/>
  <c r="D671" i="15"/>
  <c r="D672" i="15"/>
  <c r="D673" i="15"/>
  <c r="D674" i="15"/>
  <c r="D675" i="15"/>
  <c r="D676" i="15"/>
  <c r="D677" i="15"/>
  <c r="D678" i="15"/>
  <c r="D679" i="15"/>
  <c r="D680" i="15"/>
  <c r="D681" i="15"/>
  <c r="D682" i="15"/>
  <c r="D683" i="15"/>
  <c r="D684" i="15"/>
  <c r="D685" i="15"/>
  <c r="D686" i="15"/>
  <c r="D687" i="15"/>
  <c r="D688" i="15"/>
  <c r="D689" i="15"/>
  <c r="D690" i="15"/>
  <c r="D691" i="15"/>
  <c r="D692" i="15"/>
  <c r="D693" i="15"/>
  <c r="D694" i="15"/>
  <c r="D695" i="15"/>
  <c r="D696" i="15"/>
  <c r="D697" i="15"/>
  <c r="D698" i="15"/>
  <c r="D699" i="15"/>
  <c r="D700" i="15"/>
  <c r="D701" i="15"/>
  <c r="D702" i="15"/>
  <c r="D703" i="15"/>
  <c r="D704" i="15"/>
  <c r="D705" i="15"/>
  <c r="D706" i="15"/>
  <c r="D707" i="15"/>
  <c r="D708" i="15"/>
  <c r="D709" i="15"/>
  <c r="D710" i="15"/>
  <c r="D711" i="15"/>
  <c r="D712" i="15"/>
  <c r="D713" i="15"/>
  <c r="D714" i="15"/>
  <c r="D715" i="15"/>
  <c r="D716" i="15"/>
  <c r="D717" i="15"/>
  <c r="D718" i="15"/>
  <c r="D719" i="15"/>
  <c r="D720" i="15"/>
  <c r="D721" i="15"/>
  <c r="D722" i="15"/>
  <c r="D723" i="15"/>
  <c r="D724" i="15"/>
  <c r="D725" i="15"/>
  <c r="D726" i="15"/>
  <c r="D727" i="15"/>
  <c r="D728" i="15"/>
  <c r="D729" i="15"/>
  <c r="D730" i="15"/>
  <c r="D731" i="15"/>
  <c r="D732" i="15"/>
  <c r="D733" i="15"/>
  <c r="D734" i="15"/>
  <c r="D735" i="15"/>
  <c r="D736" i="15"/>
  <c r="D737" i="15"/>
  <c r="D738" i="15"/>
  <c r="D739" i="15"/>
  <c r="D740" i="15"/>
  <c r="D741" i="15"/>
  <c r="D742" i="15"/>
  <c r="D743" i="15"/>
  <c r="D744" i="15"/>
  <c r="D745" i="15"/>
  <c r="D746" i="15"/>
  <c r="D747" i="15"/>
  <c r="D748" i="15"/>
  <c r="D749" i="15"/>
  <c r="D750" i="15"/>
  <c r="D751" i="15"/>
  <c r="D752" i="15"/>
  <c r="D753" i="15"/>
  <c r="D754" i="15"/>
  <c r="D755" i="15"/>
  <c r="D756" i="15"/>
  <c r="D757" i="15"/>
  <c r="D758" i="15"/>
  <c r="D759" i="15"/>
  <c r="D760" i="15"/>
  <c r="D761" i="15"/>
  <c r="D762" i="15"/>
  <c r="D763" i="15"/>
  <c r="D764" i="15"/>
  <c r="D765" i="15"/>
  <c r="D766" i="15"/>
  <c r="D767" i="15"/>
  <c r="D768" i="15"/>
  <c r="D769" i="15"/>
  <c r="D770" i="15"/>
  <c r="D771" i="15"/>
  <c r="D772" i="15"/>
  <c r="D773" i="15"/>
  <c r="D774" i="15"/>
  <c r="D775" i="15"/>
  <c r="D776" i="15"/>
  <c r="D777" i="15"/>
  <c r="D778" i="15"/>
  <c r="D779" i="15"/>
  <c r="D780" i="15"/>
  <c r="D781" i="15"/>
  <c r="D782" i="15"/>
  <c r="D783" i="15"/>
  <c r="D784" i="15"/>
  <c r="D785" i="15"/>
  <c r="D786" i="15"/>
  <c r="D787" i="15"/>
  <c r="D788" i="15"/>
  <c r="D789" i="15"/>
  <c r="D790" i="15"/>
  <c r="D791" i="15"/>
  <c r="D792" i="15"/>
  <c r="D793" i="15"/>
  <c r="D794" i="15"/>
  <c r="D795" i="15"/>
  <c r="D796" i="15"/>
  <c r="D797" i="15"/>
  <c r="D798" i="15"/>
  <c r="D799" i="15"/>
  <c r="D800" i="15"/>
  <c r="D801" i="15"/>
  <c r="D802" i="15"/>
  <c r="D803" i="15"/>
  <c r="D804" i="15"/>
  <c r="D805" i="15"/>
  <c r="D806" i="15"/>
  <c r="D807" i="15"/>
  <c r="D808" i="15"/>
  <c r="D809" i="15"/>
  <c r="D810" i="15"/>
  <c r="D811" i="15"/>
  <c r="D812" i="15"/>
  <c r="D813" i="15"/>
  <c r="D814" i="15"/>
  <c r="D815" i="15"/>
  <c r="D816" i="15"/>
  <c r="D817" i="15"/>
  <c r="D818" i="15"/>
  <c r="D819" i="15"/>
  <c r="D820" i="15"/>
  <c r="D821" i="15"/>
  <c r="D822" i="15"/>
  <c r="D823" i="15"/>
  <c r="D824" i="15"/>
  <c r="D825" i="15"/>
  <c r="D826" i="15"/>
  <c r="D827" i="15"/>
  <c r="D828" i="15"/>
  <c r="D829" i="15"/>
  <c r="D830" i="15"/>
  <c r="D831" i="15"/>
  <c r="D832" i="15"/>
  <c r="D833" i="15"/>
  <c r="D834" i="15"/>
  <c r="D835" i="15"/>
  <c r="D836" i="15"/>
  <c r="D837" i="15"/>
  <c r="D838" i="15"/>
  <c r="D839" i="15"/>
  <c r="D840" i="15"/>
  <c r="D841" i="15"/>
  <c r="D842" i="15"/>
  <c r="D843" i="15"/>
  <c r="D844" i="15"/>
  <c r="D845" i="15"/>
  <c r="D846" i="15"/>
  <c r="D847" i="15"/>
  <c r="D848" i="15"/>
  <c r="D849" i="15"/>
  <c r="D850" i="15"/>
  <c r="D851" i="15"/>
  <c r="D852" i="15"/>
  <c r="D853" i="15"/>
  <c r="D854" i="15"/>
  <c r="D855" i="15"/>
  <c r="D856" i="15"/>
  <c r="D857" i="15"/>
  <c r="D858" i="15"/>
  <c r="D859" i="15"/>
  <c r="D860" i="15"/>
  <c r="D861" i="15"/>
  <c r="D862" i="15"/>
  <c r="D863" i="15"/>
  <c r="D864" i="15"/>
  <c r="D865" i="15"/>
  <c r="D866" i="15"/>
  <c r="D867" i="15"/>
  <c r="D868" i="15"/>
  <c r="D869" i="15"/>
  <c r="D870" i="15"/>
  <c r="D871" i="15"/>
  <c r="D872" i="15"/>
  <c r="D873" i="15"/>
  <c r="D874" i="15"/>
  <c r="D875" i="15"/>
  <c r="D876" i="15"/>
  <c r="D877" i="15"/>
  <c r="D878" i="15"/>
  <c r="D879" i="15"/>
  <c r="D880" i="15"/>
  <c r="D881" i="15"/>
  <c r="D882" i="15"/>
  <c r="D883" i="15"/>
  <c r="D884" i="15"/>
  <c r="D885" i="15"/>
  <c r="D886" i="15"/>
  <c r="D887" i="15"/>
  <c r="D888" i="15"/>
  <c r="D889" i="15"/>
  <c r="D890" i="15"/>
  <c r="D891" i="15"/>
  <c r="D892" i="15"/>
  <c r="D893" i="15"/>
  <c r="D894" i="15"/>
  <c r="D895" i="15"/>
  <c r="D896" i="15"/>
  <c r="D897" i="15"/>
  <c r="D898" i="15"/>
  <c r="D899" i="15"/>
  <c r="D900" i="15"/>
  <c r="D901" i="15"/>
  <c r="D902" i="15"/>
  <c r="D903" i="15"/>
  <c r="D904" i="15"/>
  <c r="D905" i="15"/>
  <c r="D906" i="15"/>
  <c r="D907" i="15"/>
  <c r="D908" i="15"/>
  <c r="D909" i="15"/>
  <c r="D910" i="15"/>
  <c r="D911" i="15"/>
  <c r="D912" i="15"/>
  <c r="D913" i="15"/>
  <c r="D914" i="15"/>
  <c r="D915" i="15"/>
  <c r="D916" i="15"/>
  <c r="D917" i="15"/>
  <c r="D918" i="15"/>
  <c r="D919" i="15"/>
  <c r="D920" i="15"/>
  <c r="D921" i="15"/>
  <c r="D922" i="15"/>
  <c r="D923" i="15"/>
  <c r="D924" i="15"/>
  <c r="D925" i="15"/>
  <c r="D926" i="15"/>
  <c r="D927" i="15"/>
  <c r="D928" i="15"/>
  <c r="D929" i="15"/>
  <c r="D930" i="15"/>
  <c r="D931" i="15"/>
  <c r="D932" i="15"/>
  <c r="D933" i="15"/>
  <c r="D934" i="15"/>
  <c r="D935" i="15"/>
  <c r="D936" i="15"/>
  <c r="D937" i="15"/>
  <c r="D938" i="15"/>
  <c r="D939" i="15"/>
  <c r="D940" i="15"/>
  <c r="D941" i="15"/>
  <c r="D942" i="15"/>
  <c r="D943" i="15"/>
  <c r="D944" i="15"/>
  <c r="D945" i="15"/>
  <c r="D946" i="15"/>
  <c r="D947" i="15"/>
  <c r="D948" i="15"/>
  <c r="D949" i="15"/>
  <c r="D950" i="15"/>
  <c r="D951" i="15"/>
  <c r="D952" i="15"/>
  <c r="D953" i="15"/>
  <c r="D954" i="15"/>
  <c r="D955" i="15"/>
  <c r="D956" i="15"/>
  <c r="D957" i="15"/>
  <c r="D958" i="15"/>
  <c r="D959" i="15"/>
  <c r="D960" i="15"/>
  <c r="D961" i="15"/>
  <c r="D962" i="15"/>
  <c r="D963" i="15"/>
  <c r="D964" i="15"/>
  <c r="D965" i="15"/>
  <c r="D966" i="15"/>
  <c r="D967" i="15"/>
  <c r="D968" i="15"/>
  <c r="D969" i="15"/>
  <c r="D970" i="15"/>
  <c r="D971" i="15"/>
  <c r="D972" i="15"/>
  <c r="D973" i="15"/>
  <c r="D974" i="15"/>
  <c r="D975" i="15"/>
  <c r="D976" i="15"/>
  <c r="D977" i="15"/>
  <c r="D978" i="15"/>
  <c r="C3" i="15"/>
  <c r="C4" i="15"/>
  <c r="C5" i="15"/>
  <c r="C6" i="15"/>
  <c r="C7" i="15"/>
  <c r="C8" i="15"/>
  <c r="C9" i="15"/>
  <c r="C10" i="15"/>
  <c r="C11" i="15"/>
  <c r="C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2" i="15"/>
  <c r="D5" i="2" s="1"/>
  <c r="C53" i="15"/>
  <c r="C54" i="15"/>
  <c r="C55" i="15"/>
  <c r="C56" i="15"/>
  <c r="C57" i="15"/>
  <c r="C58" i="15"/>
  <c r="D11" i="2" s="1"/>
  <c r="C59" i="15"/>
  <c r="C60" i="15"/>
  <c r="C61" i="15"/>
  <c r="C62" i="15"/>
  <c r="C63" i="15"/>
  <c r="C64" i="15"/>
  <c r="C65" i="15"/>
  <c r="C66" i="15"/>
  <c r="C67" i="15"/>
  <c r="C68" i="15"/>
  <c r="C69" i="15"/>
  <c r="C70" i="15"/>
  <c r="C71" i="15"/>
  <c r="C72" i="15"/>
  <c r="C73" i="15"/>
  <c r="C74" i="15"/>
  <c r="C75" i="15"/>
  <c r="C76" i="15"/>
  <c r="C77" i="15"/>
  <c r="C78" i="15"/>
  <c r="C79" i="15"/>
  <c r="C80" i="15"/>
  <c r="C81" i="15"/>
  <c r="C82" i="15"/>
  <c r="C83" i="15"/>
  <c r="C84" i="15"/>
  <c r="C85" i="15"/>
  <c r="C86" i="15"/>
  <c r="C87" i="15"/>
  <c r="C88" i="15"/>
  <c r="C89" i="15"/>
  <c r="C90" i="15"/>
  <c r="C91" i="15"/>
  <c r="C92" i="15"/>
  <c r="C93" i="15"/>
  <c r="C94" i="15"/>
  <c r="C95" i="15"/>
  <c r="C96" i="15"/>
  <c r="C97" i="15"/>
  <c r="C98" i="15"/>
  <c r="C99" i="15"/>
  <c r="C100" i="15"/>
  <c r="C101" i="15"/>
  <c r="C102" i="15"/>
  <c r="D55" i="2" s="1"/>
  <c r="C103" i="15"/>
  <c r="C104" i="15"/>
  <c r="C105" i="15"/>
  <c r="C106" i="15"/>
  <c r="C107" i="15"/>
  <c r="C108" i="15"/>
  <c r="C109" i="15"/>
  <c r="C110" i="15"/>
  <c r="C111" i="15"/>
  <c r="C112" i="15"/>
  <c r="C113" i="15"/>
  <c r="C114" i="15"/>
  <c r="C115" i="15"/>
  <c r="C116" i="15"/>
  <c r="C117" i="15"/>
  <c r="C118" i="15"/>
  <c r="C119" i="15"/>
  <c r="C120" i="15"/>
  <c r="C121" i="15"/>
  <c r="C122" i="15"/>
  <c r="C123" i="15"/>
  <c r="C124" i="15"/>
  <c r="C125" i="15"/>
  <c r="C126" i="15"/>
  <c r="C127" i="15"/>
  <c r="C128" i="15"/>
  <c r="C129" i="15"/>
  <c r="C130" i="15"/>
  <c r="C131" i="15"/>
  <c r="C132" i="15"/>
  <c r="C133" i="15"/>
  <c r="C134" i="15"/>
  <c r="C135" i="15"/>
  <c r="C136" i="15"/>
  <c r="C137" i="15"/>
  <c r="C138" i="15"/>
  <c r="C139" i="15"/>
  <c r="C140" i="15"/>
  <c r="C141" i="15"/>
  <c r="C142" i="15"/>
  <c r="C143" i="15"/>
  <c r="C144" i="15"/>
  <c r="C145" i="15"/>
  <c r="C146" i="15"/>
  <c r="C147" i="15"/>
  <c r="C148" i="15"/>
  <c r="C149" i="15"/>
  <c r="C150" i="15"/>
  <c r="C151" i="15"/>
  <c r="C152" i="15"/>
  <c r="C153" i="15"/>
  <c r="C154" i="15"/>
  <c r="C155" i="15"/>
  <c r="C156" i="15"/>
  <c r="C157" i="15"/>
  <c r="C158" i="15"/>
  <c r="C159" i="15"/>
  <c r="C160" i="15"/>
  <c r="C161" i="15"/>
  <c r="C162" i="15"/>
  <c r="C163" i="15"/>
  <c r="C164" i="15"/>
  <c r="C165" i="15"/>
  <c r="C166" i="15"/>
  <c r="C167" i="15"/>
  <c r="C168" i="15"/>
  <c r="C169" i="15"/>
  <c r="C170" i="15"/>
  <c r="C171" i="15"/>
  <c r="C172" i="15"/>
  <c r="C173" i="15"/>
  <c r="C174" i="15"/>
  <c r="C175" i="15"/>
  <c r="C176" i="15"/>
  <c r="C177" i="15"/>
  <c r="C178" i="15"/>
  <c r="C179" i="15"/>
  <c r="C180" i="15"/>
  <c r="C181" i="15"/>
  <c r="C182" i="15"/>
  <c r="C183" i="15"/>
  <c r="C184" i="15"/>
  <c r="C185" i="15"/>
  <c r="C186" i="15"/>
  <c r="C187" i="15"/>
  <c r="C188" i="15"/>
  <c r="C189" i="15"/>
  <c r="C190" i="15"/>
  <c r="C191" i="15"/>
  <c r="C192" i="15"/>
  <c r="C193" i="15"/>
  <c r="C194" i="15"/>
  <c r="C195" i="15"/>
  <c r="C196" i="15"/>
  <c r="C197" i="15"/>
  <c r="C198" i="15"/>
  <c r="C199" i="15"/>
  <c r="C200" i="15"/>
  <c r="C201" i="15"/>
  <c r="C202" i="15"/>
  <c r="C203" i="15"/>
  <c r="C204" i="15"/>
  <c r="C205" i="15"/>
  <c r="C206" i="15"/>
  <c r="C207" i="15"/>
  <c r="C208" i="15"/>
  <c r="C209" i="15"/>
  <c r="C210" i="15"/>
  <c r="C211" i="15"/>
  <c r="C212" i="15"/>
  <c r="C213" i="15"/>
  <c r="C214" i="15"/>
  <c r="C215" i="15"/>
  <c r="C216" i="15"/>
  <c r="C217" i="15"/>
  <c r="C218" i="15"/>
  <c r="C219" i="15"/>
  <c r="C220" i="15"/>
  <c r="C221" i="15"/>
  <c r="C222" i="15"/>
  <c r="C223" i="15"/>
  <c r="C224" i="15"/>
  <c r="C225" i="15"/>
  <c r="C226" i="15"/>
  <c r="C227" i="15"/>
  <c r="C228" i="15"/>
  <c r="C229" i="15"/>
  <c r="C230" i="15"/>
  <c r="C231" i="15"/>
  <c r="C232" i="15"/>
  <c r="C233" i="15"/>
  <c r="C234" i="15"/>
  <c r="C235" i="15"/>
  <c r="C236" i="15"/>
  <c r="C237" i="15"/>
  <c r="C238" i="15"/>
  <c r="C239" i="15"/>
  <c r="C240" i="15"/>
  <c r="C241" i="15"/>
  <c r="C242" i="15"/>
  <c r="C243" i="15"/>
  <c r="C244" i="15"/>
  <c r="C245" i="15"/>
  <c r="C246" i="15"/>
  <c r="C247" i="15"/>
  <c r="C248" i="15"/>
  <c r="C249" i="15"/>
  <c r="C250" i="15"/>
  <c r="C251" i="15"/>
  <c r="C252" i="15"/>
  <c r="C253" i="15"/>
  <c r="C254" i="15"/>
  <c r="C255" i="15"/>
  <c r="C256" i="15"/>
  <c r="C257" i="15"/>
  <c r="C258" i="15"/>
  <c r="C259" i="15"/>
  <c r="C260" i="15"/>
  <c r="C261" i="15"/>
  <c r="C262" i="15"/>
  <c r="C263" i="15"/>
  <c r="C264" i="15"/>
  <c r="C265" i="15"/>
  <c r="C266" i="15"/>
  <c r="C267" i="15"/>
  <c r="C268" i="15"/>
  <c r="C269" i="15"/>
  <c r="C270" i="15"/>
  <c r="C271" i="15"/>
  <c r="C272" i="15"/>
  <c r="C273" i="15"/>
  <c r="C274" i="15"/>
  <c r="C275" i="15"/>
  <c r="C276" i="15"/>
  <c r="C277" i="15"/>
  <c r="C278" i="15"/>
  <c r="C279" i="15"/>
  <c r="C280" i="15"/>
  <c r="C281" i="15"/>
  <c r="C282" i="15"/>
  <c r="C283" i="15"/>
  <c r="C284" i="15"/>
  <c r="C285" i="15"/>
  <c r="C286" i="15"/>
  <c r="C287" i="15"/>
  <c r="C288" i="15"/>
  <c r="C289" i="15"/>
  <c r="C290" i="15"/>
  <c r="C291" i="15"/>
  <c r="C292" i="15"/>
  <c r="C293" i="15"/>
  <c r="C294" i="15"/>
  <c r="C295" i="15"/>
  <c r="C296" i="15"/>
  <c r="C297" i="15"/>
  <c r="C298" i="15"/>
  <c r="C299" i="15"/>
  <c r="C300" i="15"/>
  <c r="C301" i="15"/>
  <c r="C302" i="15"/>
  <c r="C303" i="15"/>
  <c r="C304" i="15"/>
  <c r="C305" i="15"/>
  <c r="C306" i="15"/>
  <c r="C307" i="15"/>
  <c r="C308" i="15"/>
  <c r="C309" i="15"/>
  <c r="C310" i="15"/>
  <c r="C311" i="15"/>
  <c r="C312" i="15"/>
  <c r="C313" i="15"/>
  <c r="C314" i="15"/>
  <c r="C315" i="15"/>
  <c r="C316" i="15"/>
  <c r="C317" i="15"/>
  <c r="C318" i="15"/>
  <c r="C319" i="15"/>
  <c r="C320" i="15"/>
  <c r="C321" i="15"/>
  <c r="C322" i="15"/>
  <c r="C323" i="15"/>
  <c r="C324" i="15"/>
  <c r="C325" i="15"/>
  <c r="C326" i="15"/>
  <c r="C327" i="15"/>
  <c r="C328" i="15"/>
  <c r="C329" i="15"/>
  <c r="C330" i="15"/>
  <c r="C331" i="15"/>
  <c r="C332" i="15"/>
  <c r="C333" i="15"/>
  <c r="C334" i="15"/>
  <c r="C335" i="15"/>
  <c r="C336" i="15"/>
  <c r="C337" i="15"/>
  <c r="C338" i="15"/>
  <c r="C339" i="15"/>
  <c r="C340" i="15"/>
  <c r="C341" i="15"/>
  <c r="C342" i="15"/>
  <c r="C343" i="15"/>
  <c r="C344" i="15"/>
  <c r="C345" i="15"/>
  <c r="C346" i="15"/>
  <c r="C347" i="15"/>
  <c r="C348" i="15"/>
  <c r="C349" i="15"/>
  <c r="C350" i="15"/>
  <c r="C351" i="15"/>
  <c r="C352" i="15"/>
  <c r="C353" i="15"/>
  <c r="C354" i="15"/>
  <c r="C355" i="15"/>
  <c r="C356" i="15"/>
  <c r="C357" i="15"/>
  <c r="C358" i="15"/>
  <c r="C359" i="15"/>
  <c r="C360" i="15"/>
  <c r="C361" i="15"/>
  <c r="C362" i="15"/>
  <c r="C363" i="15"/>
  <c r="C364" i="15"/>
  <c r="C365" i="15"/>
  <c r="C366" i="15"/>
  <c r="C367" i="15"/>
  <c r="C368" i="15"/>
  <c r="C369" i="15"/>
  <c r="C370" i="15"/>
  <c r="C371" i="15"/>
  <c r="C372" i="15"/>
  <c r="C373" i="15"/>
  <c r="C374" i="15"/>
  <c r="C375" i="15"/>
  <c r="C376" i="15"/>
  <c r="C377" i="15"/>
  <c r="C378" i="15"/>
  <c r="C379" i="15"/>
  <c r="C380" i="15"/>
  <c r="C381" i="15"/>
  <c r="C382" i="15"/>
  <c r="C383" i="15"/>
  <c r="C384" i="15"/>
  <c r="C385" i="15"/>
  <c r="C386" i="15"/>
  <c r="C387" i="15"/>
  <c r="C388" i="15"/>
  <c r="C389" i="15"/>
  <c r="C390" i="15"/>
  <c r="C391" i="15"/>
  <c r="C392" i="15"/>
  <c r="C393" i="15"/>
  <c r="C394" i="15"/>
  <c r="C395" i="15"/>
  <c r="C396" i="15"/>
  <c r="C397" i="15"/>
  <c r="C398" i="15"/>
  <c r="C399" i="15"/>
  <c r="C400" i="15"/>
  <c r="C401" i="15"/>
  <c r="C402" i="15"/>
  <c r="C403" i="15"/>
  <c r="C404" i="15"/>
  <c r="C405" i="15"/>
  <c r="C406" i="15"/>
  <c r="C407" i="15"/>
  <c r="C408" i="15"/>
  <c r="C409" i="15"/>
  <c r="C410" i="15"/>
  <c r="C411" i="15"/>
  <c r="C412" i="15"/>
  <c r="C413" i="15"/>
  <c r="C414" i="15"/>
  <c r="C415" i="15"/>
  <c r="C416" i="15"/>
  <c r="C417" i="15"/>
  <c r="C418" i="15"/>
  <c r="C419" i="15"/>
  <c r="C420" i="15"/>
  <c r="C421" i="15"/>
  <c r="C422" i="15"/>
  <c r="C423" i="15"/>
  <c r="C424" i="15"/>
  <c r="C425" i="15"/>
  <c r="C426" i="15"/>
  <c r="C427" i="15"/>
  <c r="C428" i="15"/>
  <c r="C429" i="15"/>
  <c r="C430" i="15"/>
  <c r="C431" i="15"/>
  <c r="C432" i="15"/>
  <c r="C433" i="15"/>
  <c r="C434" i="15"/>
  <c r="C435" i="15"/>
  <c r="C436" i="15"/>
  <c r="C437" i="15"/>
  <c r="C438" i="15"/>
  <c r="C439" i="15"/>
  <c r="C440" i="15"/>
  <c r="C441" i="15"/>
  <c r="C442" i="15"/>
  <c r="C443" i="15"/>
  <c r="C444" i="15"/>
  <c r="C445" i="15"/>
  <c r="C446" i="15"/>
  <c r="C447" i="15"/>
  <c r="C448" i="15"/>
  <c r="C449" i="15"/>
  <c r="C450" i="15"/>
  <c r="C451" i="15"/>
  <c r="C452" i="15"/>
  <c r="C453" i="15"/>
  <c r="C454" i="15"/>
  <c r="C455" i="15"/>
  <c r="C456" i="15"/>
  <c r="C457" i="15"/>
  <c r="C458" i="15"/>
  <c r="C459" i="15"/>
  <c r="C460" i="15"/>
  <c r="C461" i="15"/>
  <c r="C462" i="15"/>
  <c r="C463" i="15"/>
  <c r="C464" i="15"/>
  <c r="C465" i="15"/>
  <c r="C466" i="15"/>
  <c r="C467" i="15"/>
  <c r="C468" i="15"/>
  <c r="C469" i="15"/>
  <c r="C470" i="15"/>
  <c r="C471" i="15"/>
  <c r="C472" i="15"/>
  <c r="C473" i="15"/>
  <c r="C474" i="15"/>
  <c r="C475" i="15"/>
  <c r="C476" i="15"/>
  <c r="C477" i="15"/>
  <c r="C478" i="15"/>
  <c r="C479" i="15"/>
  <c r="C480" i="15"/>
  <c r="C481" i="15"/>
  <c r="C482" i="15"/>
  <c r="C483" i="15"/>
  <c r="C484" i="15"/>
  <c r="C485" i="15"/>
  <c r="C486" i="15"/>
  <c r="C487" i="15"/>
  <c r="C488" i="15"/>
  <c r="C489" i="15"/>
  <c r="C490" i="15"/>
  <c r="C491" i="15"/>
  <c r="C492" i="15"/>
  <c r="C493" i="15"/>
  <c r="C494" i="15"/>
  <c r="C495" i="15"/>
  <c r="C496" i="15"/>
  <c r="C497" i="15"/>
  <c r="C498" i="15"/>
  <c r="C499" i="15"/>
  <c r="C500" i="15"/>
  <c r="C501" i="15"/>
  <c r="C502" i="15"/>
  <c r="C503" i="15"/>
  <c r="C504" i="15"/>
  <c r="C505" i="15"/>
  <c r="C506" i="15"/>
  <c r="C507" i="15"/>
  <c r="C508" i="15"/>
  <c r="C509" i="15"/>
  <c r="C510" i="15"/>
  <c r="C511" i="15"/>
  <c r="C512" i="15"/>
  <c r="C513" i="15"/>
  <c r="C514" i="15"/>
  <c r="C515" i="15"/>
  <c r="C516" i="15"/>
  <c r="C517" i="15"/>
  <c r="C518" i="15"/>
  <c r="C519" i="15"/>
  <c r="C520" i="15"/>
  <c r="C521" i="15"/>
  <c r="C522" i="15"/>
  <c r="C523" i="15"/>
  <c r="C524" i="15"/>
  <c r="C525" i="15"/>
  <c r="C526" i="15"/>
  <c r="C527" i="15"/>
  <c r="C528" i="15"/>
  <c r="C529" i="15"/>
  <c r="C530" i="15"/>
  <c r="C531" i="15"/>
  <c r="C532" i="15"/>
  <c r="C533" i="15"/>
  <c r="C534" i="15"/>
  <c r="C535" i="15"/>
  <c r="C536" i="15"/>
  <c r="C537" i="15"/>
  <c r="C538" i="15"/>
  <c r="C539" i="15"/>
  <c r="C540" i="15"/>
  <c r="C541" i="15"/>
  <c r="C542" i="15"/>
  <c r="C543" i="15"/>
  <c r="C544" i="15"/>
  <c r="C545" i="15"/>
  <c r="C546" i="15"/>
  <c r="C547" i="15"/>
  <c r="C548" i="15"/>
  <c r="C549" i="15"/>
  <c r="C550" i="15"/>
  <c r="C551" i="15"/>
  <c r="C552" i="15"/>
  <c r="C553" i="15"/>
  <c r="C554" i="15"/>
  <c r="C555" i="15"/>
  <c r="C556" i="15"/>
  <c r="C557" i="15"/>
  <c r="C558" i="15"/>
  <c r="C559" i="15"/>
  <c r="C560" i="15"/>
  <c r="C561" i="15"/>
  <c r="C562" i="15"/>
  <c r="C563" i="15"/>
  <c r="C564" i="15"/>
  <c r="C565" i="15"/>
  <c r="C566" i="15"/>
  <c r="C567" i="15"/>
  <c r="C568" i="15"/>
  <c r="C569" i="15"/>
  <c r="C570" i="15"/>
  <c r="C571" i="15"/>
  <c r="C572" i="15"/>
  <c r="C573" i="15"/>
  <c r="C574" i="15"/>
  <c r="C575" i="15"/>
  <c r="C576" i="15"/>
  <c r="C577" i="15"/>
  <c r="C578" i="15"/>
  <c r="C579" i="15"/>
  <c r="C580" i="15"/>
  <c r="C581" i="15"/>
  <c r="C582" i="15"/>
  <c r="C583" i="15"/>
  <c r="C584" i="15"/>
  <c r="C585" i="15"/>
  <c r="C586" i="15"/>
  <c r="C587" i="15"/>
  <c r="C588" i="15"/>
  <c r="C589" i="15"/>
  <c r="C590" i="15"/>
  <c r="C591" i="15"/>
  <c r="C592" i="15"/>
  <c r="C593" i="15"/>
  <c r="C594" i="15"/>
  <c r="C595" i="15"/>
  <c r="C596" i="15"/>
  <c r="C597" i="15"/>
  <c r="C598" i="15"/>
  <c r="C599" i="15"/>
  <c r="C600" i="15"/>
  <c r="C601" i="15"/>
  <c r="C602" i="15"/>
  <c r="C603" i="15"/>
  <c r="C604" i="15"/>
  <c r="C605" i="15"/>
  <c r="C606" i="15"/>
  <c r="C607" i="15"/>
  <c r="C608" i="15"/>
  <c r="C609" i="15"/>
  <c r="C610" i="15"/>
  <c r="C611" i="15"/>
  <c r="C612" i="15"/>
  <c r="C613" i="15"/>
  <c r="C614" i="15"/>
  <c r="C615" i="15"/>
  <c r="C616" i="15"/>
  <c r="C617" i="15"/>
  <c r="C618" i="15"/>
  <c r="C619" i="15"/>
  <c r="C620" i="15"/>
  <c r="C621" i="15"/>
  <c r="C622" i="15"/>
  <c r="C623" i="15"/>
  <c r="C624" i="15"/>
  <c r="C625" i="15"/>
  <c r="C626" i="15"/>
  <c r="C627" i="15"/>
  <c r="C628" i="15"/>
  <c r="C629" i="15"/>
  <c r="C630" i="15"/>
  <c r="C631" i="15"/>
  <c r="C632" i="15"/>
  <c r="C633" i="15"/>
  <c r="C634" i="15"/>
  <c r="C635" i="15"/>
  <c r="C636" i="15"/>
  <c r="C637" i="15"/>
  <c r="C638" i="15"/>
  <c r="C639" i="15"/>
  <c r="C640" i="15"/>
  <c r="C641" i="15"/>
  <c r="C642" i="15"/>
  <c r="C643" i="15"/>
  <c r="C644" i="15"/>
  <c r="C645" i="15"/>
  <c r="C646" i="15"/>
  <c r="C647" i="15"/>
  <c r="C648" i="15"/>
  <c r="C649" i="15"/>
  <c r="C650" i="15"/>
  <c r="C651" i="15"/>
  <c r="C652" i="15"/>
  <c r="C653" i="15"/>
  <c r="C654" i="15"/>
  <c r="C655" i="15"/>
  <c r="C656" i="15"/>
  <c r="C657" i="15"/>
  <c r="C658" i="15"/>
  <c r="C659" i="15"/>
  <c r="C660" i="15"/>
  <c r="C661" i="15"/>
  <c r="C662" i="15"/>
  <c r="C663" i="15"/>
  <c r="C664" i="15"/>
  <c r="C665" i="15"/>
  <c r="C666" i="15"/>
  <c r="C667" i="15"/>
  <c r="C668" i="15"/>
  <c r="C669" i="15"/>
  <c r="C670" i="15"/>
  <c r="C671" i="15"/>
  <c r="C672" i="15"/>
  <c r="C673" i="15"/>
  <c r="C674" i="15"/>
  <c r="C675" i="15"/>
  <c r="C676" i="15"/>
  <c r="C677" i="15"/>
  <c r="C678" i="15"/>
  <c r="C679" i="15"/>
  <c r="C680" i="15"/>
  <c r="C681" i="15"/>
  <c r="C682" i="15"/>
  <c r="C683" i="15"/>
  <c r="C684" i="15"/>
  <c r="C685" i="15"/>
  <c r="C686" i="15"/>
  <c r="C687" i="15"/>
  <c r="C688" i="15"/>
  <c r="C689" i="15"/>
  <c r="C690" i="15"/>
  <c r="C691" i="15"/>
  <c r="C692" i="15"/>
  <c r="C693" i="15"/>
  <c r="C694" i="15"/>
  <c r="C695" i="15"/>
  <c r="C696" i="15"/>
  <c r="C697" i="15"/>
  <c r="C698" i="15"/>
  <c r="C699" i="15"/>
  <c r="C700" i="15"/>
  <c r="C701" i="15"/>
  <c r="C702" i="15"/>
  <c r="C703" i="15"/>
  <c r="C704" i="15"/>
  <c r="C705" i="15"/>
  <c r="C706" i="15"/>
  <c r="C707" i="15"/>
  <c r="C708" i="15"/>
  <c r="C709" i="15"/>
  <c r="C710" i="15"/>
  <c r="C711" i="15"/>
  <c r="C712" i="15"/>
  <c r="C713" i="15"/>
  <c r="C714" i="15"/>
  <c r="C715" i="15"/>
  <c r="C716" i="15"/>
  <c r="C717" i="15"/>
  <c r="C718" i="15"/>
  <c r="C719" i="15"/>
  <c r="C720" i="15"/>
  <c r="C721" i="15"/>
  <c r="C722" i="15"/>
  <c r="C723" i="15"/>
  <c r="C724" i="15"/>
  <c r="C725" i="15"/>
  <c r="C726" i="15"/>
  <c r="C727" i="15"/>
  <c r="C728" i="15"/>
  <c r="C729" i="15"/>
  <c r="C730" i="15"/>
  <c r="C731" i="15"/>
  <c r="C732" i="15"/>
  <c r="C733" i="15"/>
  <c r="C734" i="15"/>
  <c r="C735" i="15"/>
  <c r="C736" i="15"/>
  <c r="C737" i="15"/>
  <c r="C738" i="15"/>
  <c r="C739" i="15"/>
  <c r="C740" i="15"/>
  <c r="C741" i="15"/>
  <c r="C742" i="15"/>
  <c r="C743" i="15"/>
  <c r="C744" i="15"/>
  <c r="C745" i="15"/>
  <c r="C746" i="15"/>
  <c r="C747" i="15"/>
  <c r="C748" i="15"/>
  <c r="C749" i="15"/>
  <c r="C750" i="15"/>
  <c r="C751" i="15"/>
  <c r="C752" i="15"/>
  <c r="C753" i="15"/>
  <c r="C754" i="15"/>
  <c r="C755" i="15"/>
  <c r="C756" i="15"/>
  <c r="C757" i="15"/>
  <c r="C758" i="15"/>
  <c r="C759" i="15"/>
  <c r="C760" i="15"/>
  <c r="C761" i="15"/>
  <c r="C762" i="15"/>
  <c r="C763" i="15"/>
  <c r="C764" i="15"/>
  <c r="C765" i="15"/>
  <c r="C766" i="15"/>
  <c r="C767" i="15"/>
  <c r="C768" i="15"/>
  <c r="C769" i="15"/>
  <c r="C770" i="15"/>
  <c r="C771" i="15"/>
  <c r="C772" i="15"/>
  <c r="C773" i="15"/>
  <c r="C774" i="15"/>
  <c r="C775" i="15"/>
  <c r="C776" i="15"/>
  <c r="C777" i="15"/>
  <c r="C778" i="15"/>
  <c r="C779" i="15"/>
  <c r="C780" i="15"/>
  <c r="C781" i="15"/>
  <c r="C782" i="15"/>
  <c r="C783" i="15"/>
  <c r="C784" i="15"/>
  <c r="C785" i="15"/>
  <c r="C786" i="15"/>
  <c r="C787" i="15"/>
  <c r="C788" i="15"/>
  <c r="C789" i="15"/>
  <c r="C790" i="15"/>
  <c r="C791" i="15"/>
  <c r="C792" i="15"/>
  <c r="C793" i="15"/>
  <c r="C794" i="15"/>
  <c r="C795" i="15"/>
  <c r="C796" i="15"/>
  <c r="C797" i="15"/>
  <c r="C798" i="15"/>
  <c r="C799" i="15"/>
  <c r="C800" i="15"/>
  <c r="C801" i="15"/>
  <c r="C802" i="15"/>
  <c r="C803" i="15"/>
  <c r="C804" i="15"/>
  <c r="C805" i="15"/>
  <c r="C806" i="15"/>
  <c r="C807" i="15"/>
  <c r="C808" i="15"/>
  <c r="C809" i="15"/>
  <c r="C810" i="15"/>
  <c r="C811" i="15"/>
  <c r="C812" i="15"/>
  <c r="C813" i="15"/>
  <c r="C814" i="15"/>
  <c r="C815" i="15"/>
  <c r="C816" i="15"/>
  <c r="C817" i="15"/>
  <c r="C818" i="15"/>
  <c r="C819" i="15"/>
  <c r="C820" i="15"/>
  <c r="C821" i="15"/>
  <c r="C822" i="15"/>
  <c r="C823" i="15"/>
  <c r="C824" i="15"/>
  <c r="C825" i="15"/>
  <c r="C826" i="15"/>
  <c r="C827" i="15"/>
  <c r="C828" i="15"/>
  <c r="C829" i="15"/>
  <c r="C830" i="15"/>
  <c r="C831" i="15"/>
  <c r="C832" i="15"/>
  <c r="C833" i="15"/>
  <c r="C834" i="15"/>
  <c r="C835" i="15"/>
  <c r="C836" i="15"/>
  <c r="C837" i="15"/>
  <c r="C838" i="15"/>
  <c r="C839" i="15"/>
  <c r="C840" i="15"/>
  <c r="C841" i="15"/>
  <c r="C842" i="15"/>
  <c r="C843" i="15"/>
  <c r="C844" i="15"/>
  <c r="C845" i="15"/>
  <c r="C846" i="15"/>
  <c r="C847" i="15"/>
  <c r="C848" i="15"/>
  <c r="C849" i="15"/>
  <c r="C850" i="15"/>
  <c r="C851" i="15"/>
  <c r="C852" i="15"/>
  <c r="C853" i="15"/>
  <c r="C854" i="15"/>
  <c r="C855" i="15"/>
  <c r="C856" i="15"/>
  <c r="C857" i="15"/>
  <c r="C858" i="15"/>
  <c r="C859" i="15"/>
  <c r="C860" i="15"/>
  <c r="C861" i="15"/>
  <c r="C862" i="15"/>
  <c r="C863" i="15"/>
  <c r="C864" i="15"/>
  <c r="C865" i="15"/>
  <c r="C866" i="15"/>
  <c r="C867" i="15"/>
  <c r="C868" i="15"/>
  <c r="C869" i="15"/>
  <c r="C870" i="15"/>
  <c r="C871" i="15"/>
  <c r="C872" i="15"/>
  <c r="C873" i="15"/>
  <c r="C874" i="15"/>
  <c r="C875" i="15"/>
  <c r="C876" i="15"/>
  <c r="C877" i="15"/>
  <c r="C878" i="15"/>
  <c r="C879" i="15"/>
  <c r="C880" i="15"/>
  <c r="C881" i="15"/>
  <c r="C882" i="15"/>
  <c r="C883" i="15"/>
  <c r="C884" i="15"/>
  <c r="C885" i="15"/>
  <c r="C886" i="15"/>
  <c r="C887" i="15"/>
  <c r="C888" i="15"/>
  <c r="C889" i="15"/>
  <c r="C890" i="15"/>
  <c r="C891" i="15"/>
  <c r="C892" i="15"/>
  <c r="C893" i="15"/>
  <c r="C894" i="15"/>
  <c r="C895" i="15"/>
  <c r="C896" i="15"/>
  <c r="C897" i="15"/>
  <c r="C898" i="15"/>
  <c r="C899" i="15"/>
  <c r="C900" i="15"/>
  <c r="C901" i="15"/>
  <c r="C902" i="15"/>
  <c r="C903" i="15"/>
  <c r="C904" i="15"/>
  <c r="C905" i="15"/>
  <c r="C906" i="15"/>
  <c r="C907" i="15"/>
  <c r="C908" i="15"/>
  <c r="C909" i="15"/>
  <c r="C910" i="15"/>
  <c r="C911" i="15"/>
  <c r="C912" i="15"/>
  <c r="C913" i="15"/>
  <c r="C914" i="15"/>
  <c r="C915" i="15"/>
  <c r="C916" i="15"/>
  <c r="C917" i="15"/>
  <c r="C918" i="15"/>
  <c r="C919" i="15"/>
  <c r="C920" i="15"/>
  <c r="C921" i="15"/>
  <c r="C922" i="15"/>
  <c r="C923" i="15"/>
  <c r="C924" i="15"/>
  <c r="C925" i="15"/>
  <c r="C926" i="15"/>
  <c r="C927" i="15"/>
  <c r="C928" i="15"/>
  <c r="C929" i="15"/>
  <c r="C930" i="15"/>
  <c r="C931" i="15"/>
  <c r="C932" i="15"/>
  <c r="C933" i="15"/>
  <c r="C934" i="15"/>
  <c r="C935" i="15"/>
  <c r="C936" i="15"/>
  <c r="C937" i="15"/>
  <c r="C938" i="15"/>
  <c r="C939" i="15"/>
  <c r="C940" i="15"/>
  <c r="C941" i="15"/>
  <c r="C942" i="15"/>
  <c r="C943" i="15"/>
  <c r="C944" i="15"/>
  <c r="C945" i="15"/>
  <c r="C946" i="15"/>
  <c r="C947" i="15"/>
  <c r="C948" i="15"/>
  <c r="C949" i="15"/>
  <c r="C950" i="15"/>
  <c r="C951" i="15"/>
  <c r="C952" i="15"/>
  <c r="C953" i="15"/>
  <c r="C954" i="15"/>
  <c r="C955" i="15"/>
  <c r="C956" i="15"/>
  <c r="C957" i="15"/>
  <c r="C958" i="15"/>
  <c r="C959" i="15"/>
  <c r="C960" i="15"/>
  <c r="C961" i="15"/>
  <c r="C962" i="15"/>
  <c r="C963" i="15"/>
  <c r="C964" i="15"/>
  <c r="C965" i="15"/>
  <c r="C966" i="15"/>
  <c r="C967" i="15"/>
  <c r="C968" i="15"/>
  <c r="C969" i="15"/>
  <c r="C970" i="15"/>
  <c r="C971" i="15"/>
  <c r="C972" i="15"/>
  <c r="C973" i="15"/>
  <c r="C974" i="15"/>
  <c r="C975" i="15"/>
  <c r="C976" i="15"/>
  <c r="C977" i="15"/>
  <c r="C978" i="15"/>
  <c r="E62" i="2"/>
  <c r="D62" i="2"/>
  <c r="E61" i="2"/>
  <c r="D61" i="2"/>
  <c r="E60" i="2"/>
  <c r="D60" i="2"/>
  <c r="E59" i="2"/>
  <c r="D59" i="2"/>
  <c r="E58" i="2"/>
  <c r="D58" i="2"/>
  <c r="E57" i="2"/>
  <c r="D57" i="2"/>
  <c r="E56" i="2"/>
  <c r="D56" i="2"/>
  <c r="E55" i="2"/>
  <c r="E54" i="2"/>
  <c r="D54" i="2"/>
  <c r="E53" i="2"/>
  <c r="D53" i="2"/>
  <c r="E52" i="2"/>
  <c r="D52" i="2"/>
  <c r="E51" i="2"/>
  <c r="D51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D4" i="2"/>
  <c r="D6" i="2"/>
  <c r="D7" i="2"/>
  <c r="D8" i="2"/>
  <c r="D9" i="2"/>
  <c r="D10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E3" i="2"/>
  <c r="D3" i="2"/>
  <c r="A11" i="15" l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E3" i="1"/>
  <c r="D3" i="1"/>
  <c r="A2" i="15"/>
  <c r="P12" i="15"/>
  <c r="C2" i="15" l="1"/>
  <c r="A6" i="15"/>
  <c r="I96" i="15" l="1"/>
  <c r="M17" i="15"/>
  <c r="I102" i="15"/>
  <c r="I838" i="15"/>
  <c r="I738" i="15"/>
  <c r="I636" i="15"/>
  <c r="I250" i="15"/>
  <c r="I166" i="15"/>
  <c r="I73" i="15"/>
  <c r="M28" i="15"/>
  <c r="H259" i="15"/>
  <c r="H275" i="15"/>
  <c r="H291" i="15"/>
  <c r="H515" i="15"/>
  <c r="H531" i="15"/>
  <c r="H547" i="15"/>
  <c r="H84" i="15"/>
  <c r="H100" i="15"/>
  <c r="H132" i="15"/>
  <c r="H69" i="15"/>
  <c r="H85" i="15"/>
  <c r="H101" i="15"/>
  <c r="H181" i="15"/>
  <c r="H325" i="15"/>
  <c r="H341" i="15"/>
  <c r="H357" i="15"/>
  <c r="H55" i="15"/>
  <c r="H71" i="15"/>
  <c r="H103" i="15"/>
  <c r="H503" i="15"/>
  <c r="H535" i="15"/>
  <c r="H312" i="15"/>
  <c r="H182" i="15"/>
  <c r="H198" i="15"/>
  <c r="H214" i="15"/>
  <c r="H374" i="15"/>
  <c r="H438" i="15"/>
  <c r="H454" i="15"/>
  <c r="H470" i="15"/>
  <c r="H439" i="15"/>
  <c r="H487" i="15"/>
  <c r="H519" i="15"/>
  <c r="H104" i="15"/>
  <c r="H120" i="15"/>
  <c r="H136" i="15"/>
  <c r="H440" i="15"/>
  <c r="H456" i="15"/>
  <c r="H472" i="15"/>
  <c r="H185" i="15"/>
  <c r="H201" i="15"/>
  <c r="H217" i="15"/>
  <c r="H473" i="15"/>
  <c r="H489" i="15"/>
  <c r="H505" i="15"/>
  <c r="H202" i="15"/>
  <c r="H218" i="15"/>
  <c r="H234" i="15"/>
  <c r="H458" i="15"/>
  <c r="H474" i="15"/>
  <c r="H490" i="15"/>
  <c r="H171" i="15"/>
  <c r="H187" i="15"/>
  <c r="H411" i="15"/>
  <c r="H427" i="15"/>
  <c r="H443" i="15"/>
  <c r="H174" i="15"/>
  <c r="H222" i="15"/>
  <c r="H286" i="15"/>
  <c r="H76" i="15"/>
  <c r="H108" i="15"/>
  <c r="H124" i="15"/>
  <c r="H140" i="15"/>
  <c r="H268" i="15"/>
  <c r="H364" i="15"/>
  <c r="H380" i="15"/>
  <c r="H396" i="15"/>
  <c r="H430" i="15"/>
  <c r="H494" i="15"/>
  <c r="H558" i="15"/>
  <c r="H205" i="15"/>
  <c r="H221" i="15"/>
  <c r="H237" i="15"/>
  <c r="H461" i="15"/>
  <c r="H477" i="15"/>
  <c r="H493" i="15"/>
  <c r="H462" i="15"/>
  <c r="H478" i="15"/>
  <c r="H526" i="15"/>
  <c r="H542" i="15"/>
  <c r="H79" i="15"/>
  <c r="H95" i="15"/>
  <c r="H127" i="15"/>
  <c r="H319" i="15"/>
  <c r="H335" i="15"/>
  <c r="H351" i="15"/>
  <c r="H64" i="15"/>
  <c r="H80" i="15"/>
  <c r="H160" i="15"/>
  <c r="H368" i="15"/>
  <c r="H384" i="15"/>
  <c r="H416" i="15"/>
  <c r="H161" i="15"/>
  <c r="H177" i="15"/>
  <c r="H193" i="15"/>
  <c r="H417" i="15"/>
  <c r="H433" i="15"/>
  <c r="H449" i="15"/>
  <c r="H553" i="15"/>
  <c r="H82" i="15"/>
  <c r="H114" i="15"/>
  <c r="H258" i="15"/>
  <c r="H274" i="15"/>
  <c r="H290" i="15"/>
  <c r="H514" i="15"/>
  <c r="H530" i="15"/>
  <c r="H546" i="15"/>
  <c r="I631" i="15"/>
  <c r="I529" i="15"/>
  <c r="I430" i="15"/>
  <c r="I247" i="15"/>
  <c r="K44" i="15"/>
  <c r="H684" i="15"/>
  <c r="I345" i="15"/>
  <c r="I241" i="15"/>
  <c r="I143" i="15"/>
  <c r="I59" i="15"/>
  <c r="H712" i="15"/>
  <c r="I324" i="15"/>
  <c r="I142" i="15"/>
  <c r="M32" i="15"/>
  <c r="D2" i="15"/>
  <c r="I239" i="15"/>
  <c r="I139" i="15"/>
  <c r="I883" i="15"/>
  <c r="I780" i="15"/>
  <c r="I696" i="15"/>
  <c r="I414" i="15"/>
  <c r="I595" i="15"/>
  <c r="I493" i="15"/>
  <c r="I409" i="15"/>
  <c r="L13" i="15"/>
  <c r="I778" i="15"/>
  <c r="I393" i="15"/>
  <c r="I309" i="15"/>
  <c r="I210" i="15"/>
  <c r="I106" i="15"/>
  <c r="I571" i="15"/>
  <c r="L17" i="15"/>
  <c r="I390" i="15"/>
  <c r="K42" i="15"/>
  <c r="M7" i="15"/>
  <c r="L27" i="15"/>
  <c r="M15" i="15"/>
  <c r="M27" i="15"/>
  <c r="M23" i="15"/>
  <c r="M19" i="15"/>
  <c r="M11" i="15"/>
  <c r="M3" i="15"/>
  <c r="L23" i="15"/>
  <c r="L19" i="15"/>
  <c r="K32" i="15"/>
  <c r="L11" i="15"/>
  <c r="K40" i="15"/>
  <c r="L29" i="15"/>
  <c r="I50" i="15"/>
  <c r="I98" i="15"/>
  <c r="I110" i="15"/>
  <c r="I122" i="15"/>
  <c r="I170" i="15"/>
  <c r="I218" i="15"/>
  <c r="I266" i="15"/>
  <c r="I290" i="15"/>
  <c r="I302" i="15"/>
  <c r="I314" i="15"/>
  <c r="I338" i="15"/>
  <c r="I458" i="15"/>
  <c r="I482" i="15"/>
  <c r="I494" i="15"/>
  <c r="I506" i="15"/>
  <c r="I554" i="15"/>
  <c r="I602" i="15"/>
  <c r="I626" i="15"/>
  <c r="I674" i="15"/>
  <c r="I686" i="15"/>
  <c r="I698" i="15"/>
  <c r="I746" i="15"/>
  <c r="I770" i="15"/>
  <c r="I842" i="15"/>
  <c r="I866" i="15"/>
  <c r="I878" i="15"/>
  <c r="I890" i="15"/>
  <c r="I914" i="15"/>
  <c r="I938" i="15"/>
  <c r="I962" i="15"/>
  <c r="I51" i="15"/>
  <c r="I75" i="15"/>
  <c r="I87" i="15"/>
  <c r="I99" i="15"/>
  <c r="I147" i="15"/>
  <c r="I195" i="15"/>
  <c r="I219" i="15"/>
  <c r="I267" i="15"/>
  <c r="I279" i="15"/>
  <c r="I291" i="15"/>
  <c r="I435" i="15"/>
  <c r="I459" i="15"/>
  <c r="I471" i="15"/>
  <c r="I483" i="15"/>
  <c r="I507" i="15"/>
  <c r="I627" i="15"/>
  <c r="I651" i="15"/>
  <c r="I663" i="15"/>
  <c r="I675" i="15"/>
  <c r="I771" i="15"/>
  <c r="I795" i="15"/>
  <c r="I819" i="15"/>
  <c r="I843" i="15"/>
  <c r="I855" i="15"/>
  <c r="I867" i="15"/>
  <c r="I939" i="15"/>
  <c r="I52" i="15"/>
  <c r="I64" i="15"/>
  <c r="I76" i="15"/>
  <c r="I172" i="15"/>
  <c r="I220" i="15"/>
  <c r="I244" i="15"/>
  <c r="I256" i="15"/>
  <c r="I268" i="15"/>
  <c r="I280" i="15"/>
  <c r="I364" i="15"/>
  <c r="I388" i="15"/>
  <c r="I436" i="15"/>
  <c r="I448" i="15"/>
  <c r="I460" i="15"/>
  <c r="I508" i="15"/>
  <c r="I532" i="15"/>
  <c r="I556" i="15"/>
  <c r="I604" i="15"/>
  <c r="I628" i="15"/>
  <c r="I640" i="15"/>
  <c r="I652" i="15"/>
  <c r="I796" i="15"/>
  <c r="I820" i="15"/>
  <c r="I832" i="15"/>
  <c r="I844" i="15"/>
  <c r="I892" i="15"/>
  <c r="I916" i="15"/>
  <c r="I940" i="15"/>
  <c r="I952" i="15"/>
  <c r="I964" i="15"/>
  <c r="I53" i="15"/>
  <c r="I101" i="15"/>
  <c r="I113" i="15"/>
  <c r="I125" i="15"/>
  <c r="I221" i="15"/>
  <c r="I233" i="15"/>
  <c r="I245" i="15"/>
  <c r="I341" i="15"/>
  <c r="I389" i="15"/>
  <c r="I413" i="15"/>
  <c r="I425" i="15"/>
  <c r="I437" i="15"/>
  <c r="I485" i="15"/>
  <c r="I533" i="15"/>
  <c r="I557" i="15"/>
  <c r="I605" i="15"/>
  <c r="I617" i="15"/>
  <c r="I629" i="15"/>
  <c r="I701" i="15"/>
  <c r="I773" i="15"/>
  <c r="I797" i="15"/>
  <c r="I809" i="15"/>
  <c r="I821" i="15"/>
  <c r="I56" i="15"/>
  <c r="I68" i="15"/>
  <c r="I128" i="15"/>
  <c r="I140" i="15"/>
  <c r="I236" i="15"/>
  <c r="I248" i="15"/>
  <c r="I260" i="15"/>
  <c r="I272" i="15"/>
  <c r="I308" i="15"/>
  <c r="I332" i="15"/>
  <c r="I416" i="15"/>
  <c r="I428" i="15"/>
  <c r="I440" i="15"/>
  <c r="I452" i="15"/>
  <c r="I548" i="15"/>
  <c r="I620" i="15"/>
  <c r="I632" i="15"/>
  <c r="I644" i="15"/>
  <c r="I692" i="15"/>
  <c r="I740" i="15"/>
  <c r="I764" i="15"/>
  <c r="I812" i="15"/>
  <c r="I824" i="15"/>
  <c r="I836" i="15"/>
  <c r="I848" i="15"/>
  <c r="I884" i="15"/>
  <c r="I908" i="15"/>
  <c r="I932" i="15"/>
  <c r="I956" i="15"/>
  <c r="I85" i="15"/>
  <c r="I334" i="15"/>
  <c r="I373" i="15"/>
  <c r="I395" i="15"/>
  <c r="I417" i="15"/>
  <c r="I499" i="15"/>
  <c r="I622" i="15"/>
  <c r="I705" i="15"/>
  <c r="I726" i="15"/>
  <c r="I744" i="15"/>
  <c r="I827" i="15"/>
  <c r="I870" i="15"/>
  <c r="I888" i="15"/>
  <c r="I910" i="15"/>
  <c r="H663" i="15"/>
  <c r="H247" i="15"/>
  <c r="H63" i="15"/>
  <c r="H88" i="15"/>
  <c r="I443" i="15"/>
  <c r="I835" i="15"/>
  <c r="I69" i="15"/>
  <c r="I90" i="15"/>
  <c r="I108" i="15"/>
  <c r="I169" i="15"/>
  <c r="I213" i="15"/>
  <c r="I234" i="15"/>
  <c r="I252" i="15"/>
  <c r="I335" i="15"/>
  <c r="I378" i="15"/>
  <c r="I418" i="15"/>
  <c r="I457" i="15"/>
  <c r="I501" i="15"/>
  <c r="I540" i="15"/>
  <c r="I562" i="15"/>
  <c r="I583" i="15"/>
  <c r="I666" i="15"/>
  <c r="I727" i="15"/>
  <c r="I828" i="15"/>
  <c r="I871" i="15"/>
  <c r="I889" i="15"/>
  <c r="I911" i="15"/>
  <c r="I953" i="15"/>
  <c r="H612" i="15"/>
  <c r="H410" i="15"/>
  <c r="H294" i="15"/>
  <c r="H238" i="15"/>
  <c r="H159" i="15"/>
  <c r="H89" i="15"/>
  <c r="H58" i="15"/>
  <c r="H33" i="15"/>
  <c r="H16" i="15"/>
  <c r="H195" i="15"/>
  <c r="H57" i="15"/>
  <c r="H230" i="15"/>
  <c r="I465" i="15"/>
  <c r="I853" i="15"/>
  <c r="I936" i="15"/>
  <c r="I153" i="15"/>
  <c r="I174" i="15"/>
  <c r="I192" i="15"/>
  <c r="I214" i="15"/>
  <c r="I235" i="15"/>
  <c r="I462" i="15"/>
  <c r="I502" i="15"/>
  <c r="I523" i="15"/>
  <c r="I541" i="15"/>
  <c r="I563" i="15"/>
  <c r="I790" i="15"/>
  <c r="I829" i="15"/>
  <c r="I851" i="15"/>
  <c r="I873" i="15"/>
  <c r="I894" i="15"/>
  <c r="I954" i="15"/>
  <c r="I971" i="15"/>
  <c r="H283" i="15"/>
  <c r="I114" i="15"/>
  <c r="I132" i="15"/>
  <c r="I154" i="15"/>
  <c r="I175" i="15"/>
  <c r="I237" i="15"/>
  <c r="I276" i="15"/>
  <c r="I359" i="15"/>
  <c r="I442" i="15"/>
  <c r="I463" i="15"/>
  <c r="I481" i="15"/>
  <c r="I503" i="15"/>
  <c r="I525" i="15"/>
  <c r="I564" i="15"/>
  <c r="I751" i="15"/>
  <c r="I769" i="15"/>
  <c r="I791" i="15"/>
  <c r="I813" i="15"/>
  <c r="I834" i="15"/>
  <c r="I895" i="15"/>
  <c r="I913" i="15"/>
  <c r="I955" i="15"/>
  <c r="I972" i="15"/>
  <c r="I918" i="15"/>
  <c r="I54" i="15"/>
  <c r="I72" i="15"/>
  <c r="I94" i="15"/>
  <c r="I115" i="15"/>
  <c r="I177" i="15"/>
  <c r="I382" i="15"/>
  <c r="I403" i="15"/>
  <c r="I421" i="15"/>
  <c r="I486" i="15"/>
  <c r="I504" i="15"/>
  <c r="I670" i="15"/>
  <c r="I814" i="15"/>
  <c r="I897" i="15"/>
  <c r="H6" i="15"/>
  <c r="M12" i="15"/>
  <c r="M24" i="15"/>
  <c r="I919" i="15"/>
  <c r="I882" i="15"/>
  <c r="I841" i="15"/>
  <c r="I777" i="15"/>
  <c r="I739" i="15"/>
  <c r="I702" i="15"/>
  <c r="I671" i="15"/>
  <c r="I634" i="15"/>
  <c r="I597" i="15"/>
  <c r="I559" i="15"/>
  <c r="I491" i="15"/>
  <c r="I205" i="15"/>
  <c r="I178" i="15"/>
  <c r="I103" i="15"/>
  <c r="I66" i="15"/>
  <c r="M20" i="15"/>
  <c r="I799" i="15"/>
  <c r="I163" i="15"/>
  <c r="I126" i="15"/>
  <c r="I966" i="15"/>
  <c r="I826" i="15"/>
  <c r="I757" i="15"/>
  <c r="I655" i="15"/>
  <c r="I444" i="15"/>
  <c r="I301" i="15"/>
  <c r="I264" i="15"/>
  <c r="I162" i="15"/>
  <c r="I121" i="15"/>
  <c r="I84" i="15"/>
  <c r="M13" i="15"/>
  <c r="F2" i="15"/>
  <c r="M2" i="15" s="1"/>
  <c r="H15" i="15"/>
  <c r="I942" i="15"/>
  <c r="I762" i="15"/>
  <c r="I588" i="15"/>
  <c r="I445" i="15"/>
  <c r="I306" i="15"/>
  <c r="I95" i="15"/>
  <c r="K8" i="15"/>
  <c r="H26" i="15"/>
  <c r="I720" i="15"/>
  <c r="L15" i="15"/>
  <c r="L21" i="15"/>
  <c r="H27" i="15"/>
  <c r="K35" i="15"/>
  <c r="H102" i="15"/>
  <c r="H153" i="15"/>
  <c r="I965" i="15"/>
  <c r="I899" i="15"/>
  <c r="I862" i="15"/>
  <c r="I719" i="15"/>
  <c r="I682" i="15"/>
  <c r="I613" i="15"/>
  <c r="I474" i="15"/>
  <c r="I433" i="15"/>
  <c r="I406" i="15"/>
  <c r="I263" i="15"/>
  <c r="I226" i="15"/>
  <c r="I157" i="15"/>
  <c r="I83" i="15"/>
  <c r="M25" i="15"/>
  <c r="I967" i="15"/>
  <c r="I864" i="15"/>
  <c r="I721" i="15"/>
  <c r="I937" i="15"/>
  <c r="I798" i="15"/>
  <c r="M9" i="15"/>
  <c r="H279" i="15"/>
  <c r="I930" i="15"/>
  <c r="L4" i="15"/>
  <c r="H10" i="15"/>
  <c r="M16" i="15"/>
  <c r="M21" i="15"/>
  <c r="H28" i="15"/>
  <c r="H37" i="15"/>
  <c r="H213" i="15"/>
  <c r="I961" i="15"/>
  <c r="I925" i="15"/>
  <c r="I898" i="15"/>
  <c r="I861" i="15"/>
  <c r="I786" i="15"/>
  <c r="I575" i="15"/>
  <c r="I510" i="15"/>
  <c r="I469" i="15"/>
  <c r="I367" i="15"/>
  <c r="I330" i="15"/>
  <c r="I289" i="15"/>
  <c r="H270" i="15"/>
  <c r="I837" i="15"/>
  <c r="I694" i="15"/>
  <c r="I514" i="15"/>
  <c r="I343" i="15"/>
  <c r="I58" i="15"/>
  <c r="I900" i="15"/>
  <c r="M4" i="15"/>
  <c r="H22" i="15"/>
  <c r="K37" i="15"/>
  <c r="I960" i="15"/>
  <c r="I924" i="15"/>
  <c r="I887" i="15"/>
  <c r="I859" i="15"/>
  <c r="I822" i="15"/>
  <c r="I781" i="15"/>
  <c r="I754" i="15"/>
  <c r="I717" i="15"/>
  <c r="I679" i="15"/>
  <c r="I468" i="15"/>
  <c r="I325" i="15"/>
  <c r="I261" i="15"/>
  <c r="I223" i="15"/>
  <c r="I186" i="15"/>
  <c r="I145" i="15"/>
  <c r="I446" i="15"/>
  <c r="L3" i="15"/>
  <c r="K3" i="15"/>
  <c r="K13" i="15"/>
  <c r="K29" i="15"/>
  <c r="H7" i="15"/>
  <c r="M8" i="15"/>
  <c r="H31" i="15"/>
  <c r="I57" i="15"/>
  <c r="I89" i="15"/>
  <c r="I204" i="15"/>
  <c r="I212" i="15"/>
  <c r="H249" i="15"/>
  <c r="H260" i="15"/>
  <c r="I312" i="15"/>
  <c r="H328" i="15"/>
  <c r="I978" i="15"/>
  <c r="I976" i="15"/>
  <c r="I974" i="15"/>
  <c r="I970" i="15"/>
  <c r="I968" i="15"/>
  <c r="I958" i="15"/>
  <c r="I950" i="15"/>
  <c r="I948" i="15"/>
  <c r="I946" i="15"/>
  <c r="I944" i="15"/>
  <c r="I934" i="15"/>
  <c r="I928" i="15"/>
  <c r="I926" i="15"/>
  <c r="I922" i="15"/>
  <c r="I920" i="15"/>
  <c r="I912" i="15"/>
  <c r="I906" i="15"/>
  <c r="I904" i="15"/>
  <c r="I902" i="15"/>
  <c r="I896" i="15"/>
  <c r="I886" i="15"/>
  <c r="I880" i="15"/>
  <c r="I876" i="15"/>
  <c r="I874" i="15"/>
  <c r="I872" i="15"/>
  <c r="I868" i="15"/>
  <c r="I860" i="15"/>
  <c r="I858" i="15"/>
  <c r="I856" i="15"/>
  <c r="I854" i="15"/>
  <c r="I852" i="15"/>
  <c r="I850" i="15"/>
  <c r="I846" i="15"/>
  <c r="I840" i="15"/>
  <c r="I830" i="15"/>
  <c r="I818" i="15"/>
  <c r="I816" i="15"/>
  <c r="I810" i="15"/>
  <c r="H978" i="15"/>
  <c r="I975" i="15"/>
  <c r="H965" i="15"/>
  <c r="H954" i="15"/>
  <c r="I951" i="15"/>
  <c r="H941" i="15"/>
  <c r="H930" i="15"/>
  <c r="I927" i="15"/>
  <c r="H917" i="15"/>
  <c r="H906" i="15"/>
  <c r="I903" i="15"/>
  <c r="H893" i="15"/>
  <c r="H882" i="15"/>
  <c r="I879" i="15"/>
  <c r="H869" i="15"/>
  <c r="H858" i="15"/>
  <c r="H845" i="15"/>
  <c r="H834" i="15"/>
  <c r="I831" i="15"/>
  <c r="I825" i="15"/>
  <c r="H975" i="15"/>
  <c r="H964" i="15"/>
  <c r="H951" i="15"/>
  <c r="H940" i="15"/>
  <c r="H927" i="15"/>
  <c r="H916" i="15"/>
  <c r="H903" i="15"/>
  <c r="H892" i="15"/>
  <c r="H879" i="15"/>
  <c r="H868" i="15"/>
  <c r="I865" i="15"/>
  <c r="H855" i="15"/>
  <c r="H844" i="15"/>
  <c r="H831" i="15"/>
  <c r="H825" i="15"/>
  <c r="H819" i="15"/>
  <c r="H813" i="15"/>
  <c r="H974" i="15"/>
  <c r="H961" i="15"/>
  <c r="H950" i="15"/>
  <c r="I947" i="15"/>
  <c r="H937" i="15"/>
  <c r="H926" i="15"/>
  <c r="I923" i="15"/>
  <c r="H913" i="15"/>
  <c r="H902" i="15"/>
  <c r="H889" i="15"/>
  <c r="H878" i="15"/>
  <c r="I875" i="15"/>
  <c r="H865" i="15"/>
  <c r="H854" i="15"/>
  <c r="H841" i="15"/>
  <c r="H977" i="15"/>
  <c r="H966" i="15"/>
  <c r="H973" i="15"/>
  <c r="H963" i="15"/>
  <c r="H958" i="15"/>
  <c r="I949" i="15"/>
  <c r="H945" i="15"/>
  <c r="I931" i="15"/>
  <c r="H898" i="15"/>
  <c r="H885" i="15"/>
  <c r="H880" i="15"/>
  <c r="H867" i="15"/>
  <c r="H862" i="15"/>
  <c r="H849" i="15"/>
  <c r="H826" i="15"/>
  <c r="H814" i="15"/>
  <c r="I807" i="15"/>
  <c r="I802" i="15"/>
  <c r="I794" i="15"/>
  <c r="I783" i="15"/>
  <c r="I775" i="15"/>
  <c r="I767" i="15"/>
  <c r="I759" i="15"/>
  <c r="H972" i="15"/>
  <c r="H962" i="15"/>
  <c r="H949" i="15"/>
  <c r="H944" i="15"/>
  <c r="I935" i="15"/>
  <c r="H931" i="15"/>
  <c r="I917" i="15"/>
  <c r="H884" i="15"/>
  <c r="H871" i="15"/>
  <c r="H866" i="15"/>
  <c r="I857" i="15"/>
  <c r="H853" i="15"/>
  <c r="H848" i="15"/>
  <c r="I839" i="15"/>
  <c r="H835" i="15"/>
  <c r="H822" i="15"/>
  <c r="H810" i="15"/>
  <c r="H807" i="15"/>
  <c r="H802" i="15"/>
  <c r="H799" i="15"/>
  <c r="H794" i="15"/>
  <c r="H791" i="15"/>
  <c r="H786" i="15"/>
  <c r="H783" i="15"/>
  <c r="H778" i="15"/>
  <c r="H775" i="15"/>
  <c r="H770" i="15"/>
  <c r="H767" i="15"/>
  <c r="H762" i="15"/>
  <c r="H759" i="15"/>
  <c r="H754" i="15"/>
  <c r="H751" i="15"/>
  <c r="H746" i="15"/>
  <c r="I977" i="15"/>
  <c r="H967" i="15"/>
  <c r="I957" i="15"/>
  <c r="H953" i="15"/>
  <c r="H948" i="15"/>
  <c r="H935" i="15"/>
  <c r="I921" i="15"/>
  <c r="H888" i="15"/>
  <c r="H875" i="15"/>
  <c r="H870" i="15"/>
  <c r="H857" i="15"/>
  <c r="H852" i="15"/>
  <c r="H839" i="15"/>
  <c r="I741" i="15"/>
  <c r="I737" i="15"/>
  <c r="I735" i="15"/>
  <c r="I733" i="15"/>
  <c r="I731" i="15"/>
  <c r="I729" i="15"/>
  <c r="I725" i="15"/>
  <c r="I723" i="15"/>
  <c r="I715" i="15"/>
  <c r="I713" i="15"/>
  <c r="I711" i="15"/>
  <c r="I709" i="15"/>
  <c r="I707" i="15"/>
  <c r="I703" i="15"/>
  <c r="I699" i="15"/>
  <c r="H976" i="15"/>
  <c r="H957" i="15"/>
  <c r="H952" i="15"/>
  <c r="I943" i="15"/>
  <c r="H939" i="15"/>
  <c r="H934" i="15"/>
  <c r="H921" i="15"/>
  <c r="I907" i="15"/>
  <c r="H874" i="15"/>
  <c r="H861" i="15"/>
  <c r="H856" i="15"/>
  <c r="I847" i="15"/>
  <c r="H843" i="15"/>
  <c r="H838" i="15"/>
  <c r="I804" i="15"/>
  <c r="I801" i="15"/>
  <c r="I793" i="15"/>
  <c r="I788" i="15"/>
  <c r="I785" i="15"/>
  <c r="I772" i="15"/>
  <c r="I761" i="15"/>
  <c r="I756" i="15"/>
  <c r="I753" i="15"/>
  <c r="I748" i="15"/>
  <c r="I743" i="15"/>
  <c r="H741" i="15"/>
  <c r="H739" i="15"/>
  <c r="H737" i="15"/>
  <c r="H735" i="15"/>
  <c r="H733" i="15"/>
  <c r="H731" i="15"/>
  <c r="H729" i="15"/>
  <c r="H727" i="15"/>
  <c r="H725" i="15"/>
  <c r="H723" i="15"/>
  <c r="H721" i="15"/>
  <c r="H719" i="15"/>
  <c r="H717" i="15"/>
  <c r="H715" i="15"/>
  <c r="H713" i="15"/>
  <c r="H711" i="15"/>
  <c r="H709" i="15"/>
  <c r="H707" i="15"/>
  <c r="H705" i="15"/>
  <c r="H703" i="15"/>
  <c r="H701" i="15"/>
  <c r="H699" i="15"/>
  <c r="H920" i="15"/>
  <c r="H907" i="15"/>
  <c r="H900" i="15"/>
  <c r="I893" i="15"/>
  <c r="H887" i="15"/>
  <c r="H804" i="15"/>
  <c r="H796" i="15"/>
  <c r="H788" i="15"/>
  <c r="H780" i="15"/>
  <c r="H772" i="15"/>
  <c r="H764" i="15"/>
  <c r="H756" i="15"/>
  <c r="H748" i="15"/>
  <c r="I732" i="15"/>
  <c r="I714" i="15"/>
  <c r="I708" i="15"/>
  <c r="I690" i="15"/>
  <c r="H688" i="15"/>
  <c r="H677" i="15"/>
  <c r="H664" i="15"/>
  <c r="H653" i="15"/>
  <c r="H651" i="15"/>
  <c r="H649" i="15"/>
  <c r="H647" i="15"/>
  <c r="H645" i="15"/>
  <c r="H643" i="15"/>
  <c r="H641" i="15"/>
  <c r="H639" i="15"/>
  <c r="H637" i="15"/>
  <c r="H635" i="15"/>
  <c r="H633" i="15"/>
  <c r="H631" i="15"/>
  <c r="H629" i="15"/>
  <c r="H627" i="15"/>
  <c r="H625" i="15"/>
  <c r="H623" i="15"/>
  <c r="H621" i="15"/>
  <c r="H619" i="15"/>
  <c r="H617" i="15"/>
  <c r="H615" i="15"/>
  <c r="H613" i="15"/>
  <c r="H611" i="15"/>
  <c r="H609" i="15"/>
  <c r="H607" i="15"/>
  <c r="H605" i="15"/>
  <c r="H603" i="15"/>
  <c r="H601" i="15"/>
  <c r="H599" i="15"/>
  <c r="H597" i="15"/>
  <c r="H595" i="15"/>
  <c r="H593" i="15"/>
  <c r="H591" i="15"/>
  <c r="H589" i="15"/>
  <c r="H587" i="15"/>
  <c r="H585" i="15"/>
  <c r="H583" i="15"/>
  <c r="H581" i="15"/>
  <c r="H579" i="15"/>
  <c r="H577" i="15"/>
  <c r="H575" i="15"/>
  <c r="H573" i="15"/>
  <c r="H571" i="15"/>
  <c r="H569" i="15"/>
  <c r="H567" i="15"/>
  <c r="H565" i="15"/>
  <c r="H563" i="15"/>
  <c r="H561" i="15"/>
  <c r="H559" i="15"/>
  <c r="H557" i="15"/>
  <c r="H555" i="15"/>
  <c r="H551" i="15"/>
  <c r="H549" i="15"/>
  <c r="H545" i="15"/>
  <c r="H543" i="15"/>
  <c r="H541" i="15"/>
  <c r="H539" i="15"/>
  <c r="H537" i="15"/>
  <c r="H533" i="15"/>
  <c r="H529" i="15"/>
  <c r="H527" i="15"/>
  <c r="H525" i="15"/>
  <c r="H523" i="15"/>
  <c r="H521" i="15"/>
  <c r="H517" i="15"/>
  <c r="H513" i="15"/>
  <c r="I969" i="15"/>
  <c r="H960" i="15"/>
  <c r="H947" i="15"/>
  <c r="I933" i="15"/>
  <c r="H886" i="15"/>
  <c r="H873" i="15"/>
  <c r="H864" i="15"/>
  <c r="H851" i="15"/>
  <c r="H824" i="15"/>
  <c r="H812" i="15"/>
  <c r="I808" i="15"/>
  <c r="I800" i="15"/>
  <c r="I792" i="15"/>
  <c r="I784" i="15"/>
  <c r="I776" i="15"/>
  <c r="I768" i="15"/>
  <c r="I760" i="15"/>
  <c r="I752" i="15"/>
  <c r="H738" i="15"/>
  <c r="H732" i="15"/>
  <c r="H726" i="15"/>
  <c r="H720" i="15"/>
  <c r="H714" i="15"/>
  <c r="H708" i="15"/>
  <c r="H702" i="15"/>
  <c r="H690" i="15"/>
  <c r="I681" i="15"/>
  <c r="H679" i="15"/>
  <c r="I668" i="15"/>
  <c r="H666" i="15"/>
  <c r="I657" i="15"/>
  <c r="H655" i="15"/>
  <c r="H969" i="15"/>
  <c r="H955" i="15"/>
  <c r="H946" i="15"/>
  <c r="I941" i="15"/>
  <c r="H933" i="15"/>
  <c r="H872" i="15"/>
  <c r="H859" i="15"/>
  <c r="H850" i="15"/>
  <c r="I845" i="15"/>
  <c r="H837" i="15"/>
  <c r="H808" i="15"/>
  <c r="I803" i="15"/>
  <c r="H800" i="15"/>
  <c r="H792" i="15"/>
  <c r="I787" i="15"/>
  <c r="H784" i="15"/>
  <c r="I779" i="15"/>
  <c r="H776" i="15"/>
  <c r="H768" i="15"/>
  <c r="I763" i="15"/>
  <c r="H760" i="15"/>
  <c r="I755" i="15"/>
  <c r="H752" i="15"/>
  <c r="I747" i="15"/>
  <c r="H692" i="15"/>
  <c r="I683" i="15"/>
  <c r="H681" i="15"/>
  <c r="H668" i="15"/>
  <c r="I659" i="15"/>
  <c r="H657" i="15"/>
  <c r="H968" i="15"/>
  <c r="H932" i="15"/>
  <c r="H919" i="15"/>
  <c r="H912" i="15"/>
  <c r="I905" i="15"/>
  <c r="H899" i="15"/>
  <c r="I885" i="15"/>
  <c r="H836" i="15"/>
  <c r="H830" i="15"/>
  <c r="H818" i="15"/>
  <c r="H803" i="15"/>
  <c r="H795" i="15"/>
  <c r="H787" i="15"/>
  <c r="H779" i="15"/>
  <c r="H771" i="15"/>
  <c r="H763" i="15"/>
  <c r="H755" i="15"/>
  <c r="H747" i="15"/>
  <c r="H744" i="15"/>
  <c r="H694" i="15"/>
  <c r="I685" i="15"/>
  <c r="H683" i="15"/>
  <c r="I672" i="15"/>
  <c r="H670" i="15"/>
  <c r="I661" i="15"/>
  <c r="H938" i="15"/>
  <c r="H925" i="15"/>
  <c r="H918" i="15"/>
  <c r="H905" i="15"/>
  <c r="I891" i="15"/>
  <c r="H842" i="15"/>
  <c r="I817" i="15"/>
  <c r="H743" i="15"/>
  <c r="I734" i="15"/>
  <c r="I728" i="15"/>
  <c r="I722" i="15"/>
  <c r="I716" i="15"/>
  <c r="I710" i="15"/>
  <c r="I704" i="15"/>
  <c r="H696" i="15"/>
  <c r="I687" i="15"/>
  <c r="H685" i="15"/>
  <c r="H672" i="15"/>
  <c r="H661" i="15"/>
  <c r="I959" i="15"/>
  <c r="H910" i="15"/>
  <c r="H897" i="15"/>
  <c r="H890" i="15"/>
  <c r="H877" i="15"/>
  <c r="I863" i="15"/>
  <c r="I823" i="15"/>
  <c r="I811" i="15"/>
  <c r="I806" i="15"/>
  <c r="I782" i="15"/>
  <c r="I774" i="15"/>
  <c r="I766" i="15"/>
  <c r="I758" i="15"/>
  <c r="I750" i="15"/>
  <c r="I691" i="15"/>
  <c r="H689" i="15"/>
  <c r="I678" i="15"/>
  <c r="H676" i="15"/>
  <c r="I667" i="15"/>
  <c r="H665" i="15"/>
  <c r="I654" i="15"/>
  <c r="H652" i="15"/>
  <c r="H650" i="15"/>
  <c r="H648" i="15"/>
  <c r="H646" i="15"/>
  <c r="H644" i="15"/>
  <c r="H642" i="15"/>
  <c r="H640" i="15"/>
  <c r="H638" i="15"/>
  <c r="H971" i="15"/>
  <c r="H956" i="15"/>
  <c r="H943" i="15"/>
  <c r="H936" i="15"/>
  <c r="I929" i="15"/>
  <c r="H923" i="15"/>
  <c r="I909" i="15"/>
  <c r="H860" i="15"/>
  <c r="H847" i="15"/>
  <c r="H840" i="15"/>
  <c r="I833" i="15"/>
  <c r="H821" i="15"/>
  <c r="H809" i="15"/>
  <c r="H801" i="15"/>
  <c r="H793" i="15"/>
  <c r="H785" i="15"/>
  <c r="H777" i="15"/>
  <c r="H769" i="15"/>
  <c r="H761" i="15"/>
  <c r="H753" i="15"/>
  <c r="I745" i="15"/>
  <c r="I736" i="15"/>
  <c r="I730" i="15"/>
  <c r="I724" i="15"/>
  <c r="I718" i="15"/>
  <c r="I712" i="15"/>
  <c r="I706" i="15"/>
  <c r="I700" i="15"/>
  <c r="I695" i="15"/>
  <c r="H693" i="15"/>
  <c r="H680" i="15"/>
  <c r="H669" i="15"/>
  <c r="I963" i="15"/>
  <c r="H914" i="15"/>
  <c r="H901" i="15"/>
  <c r="H894" i="15"/>
  <c r="H881" i="15"/>
  <c r="I973" i="15"/>
  <c r="I869" i="15"/>
  <c r="I849" i="15"/>
  <c r="H828" i="15"/>
  <c r="H811" i="15"/>
  <c r="H798" i="15"/>
  <c r="H766" i="15"/>
  <c r="H757" i="15"/>
  <c r="H710" i="15"/>
  <c r="H691" i="15"/>
  <c r="H660" i="15"/>
  <c r="H656" i="15"/>
  <c r="I649" i="15"/>
  <c r="I619" i="15"/>
  <c r="I614" i="15"/>
  <c r="I607" i="15"/>
  <c r="I590" i="15"/>
  <c r="I578" i="15"/>
  <c r="I569" i="15"/>
  <c r="I558" i="15"/>
  <c r="H556" i="15"/>
  <c r="I545" i="15"/>
  <c r="I534" i="15"/>
  <c r="H532" i="15"/>
  <c r="I521" i="15"/>
  <c r="H928" i="15"/>
  <c r="H908" i="15"/>
  <c r="H827" i="15"/>
  <c r="H797" i="15"/>
  <c r="H774" i="15"/>
  <c r="H765" i="15"/>
  <c r="H745" i="15"/>
  <c r="H716" i="15"/>
  <c r="H675" i="15"/>
  <c r="I669" i="15"/>
  <c r="H659" i="15"/>
  <c r="I648" i="15"/>
  <c r="I645" i="15"/>
  <c r="I633" i="15"/>
  <c r="I621" i="15"/>
  <c r="I616" i="15"/>
  <c r="I609" i="15"/>
  <c r="I592" i="15"/>
  <c r="I585" i="15"/>
  <c r="I580" i="15"/>
  <c r="I573" i="15"/>
  <c r="H560" i="15"/>
  <c r="I549" i="15"/>
  <c r="I538" i="15"/>
  <c r="H536" i="15"/>
  <c r="H512" i="15"/>
  <c r="H510" i="15"/>
  <c r="H508" i="15"/>
  <c r="H924" i="15"/>
  <c r="H904" i="15"/>
  <c r="H730" i="15"/>
  <c r="H695" i="15"/>
  <c r="H674" i="15"/>
  <c r="I664" i="15"/>
  <c r="H628" i="15"/>
  <c r="H616" i="15"/>
  <c r="H604" i="15"/>
  <c r="H592" i="15"/>
  <c r="H580" i="15"/>
  <c r="H562" i="15"/>
  <c r="I551" i="15"/>
  <c r="H538" i="15"/>
  <c r="I527" i="15"/>
  <c r="I945" i="15"/>
  <c r="I877" i="15"/>
  <c r="H817" i="15"/>
  <c r="I742" i="15"/>
  <c r="H706" i="15"/>
  <c r="I693" i="15"/>
  <c r="H667" i="15"/>
  <c r="I662" i="15"/>
  <c r="I650" i="15"/>
  <c r="I647" i="15"/>
  <c r="H632" i="15"/>
  <c r="H620" i="15"/>
  <c r="H608" i="15"/>
  <c r="H596" i="15"/>
  <c r="H959" i="15"/>
  <c r="I915" i="15"/>
  <c r="H970" i="15"/>
  <c r="H846" i="15"/>
  <c r="H816" i="15"/>
  <c r="I765" i="15"/>
  <c r="H750" i="15"/>
  <c r="I688" i="15"/>
  <c r="I680" i="15"/>
  <c r="H626" i="15"/>
  <c r="I615" i="15"/>
  <c r="H590" i="15"/>
  <c r="I565" i="15"/>
  <c r="I553" i="15"/>
  <c r="I530" i="15"/>
  <c r="I524" i="15"/>
  <c r="H516" i="15"/>
  <c r="H511" i="15"/>
  <c r="H504" i="15"/>
  <c r="H491" i="15"/>
  <c r="H480" i="15"/>
  <c r="H467" i="15"/>
  <c r="I434" i="15"/>
  <c r="H432" i="15"/>
  <c r="H911" i="15"/>
  <c r="H876" i="15"/>
  <c r="H815" i="15"/>
  <c r="H749" i="15"/>
  <c r="H736" i="15"/>
  <c r="H704" i="15"/>
  <c r="H671" i="15"/>
  <c r="H618" i="15"/>
  <c r="I600" i="15"/>
  <c r="I593" i="15"/>
  <c r="H586" i="15"/>
  <c r="I570" i="15"/>
  <c r="H550" i="15"/>
  <c r="I547" i="15"/>
  <c r="H544" i="15"/>
  <c r="I518" i="15"/>
  <c r="I513" i="15"/>
  <c r="I497" i="15"/>
  <c r="H495" i="15"/>
  <c r="H484" i="15"/>
  <c r="I473" i="15"/>
  <c r="H471" i="15"/>
  <c r="H460" i="15"/>
  <c r="I449" i="15"/>
  <c r="H447" i="15"/>
  <c r="I438" i="15"/>
  <c r="H436" i="15"/>
  <c r="H909" i="15"/>
  <c r="H678" i="15"/>
  <c r="I656" i="15"/>
  <c r="H636" i="15"/>
  <c r="I625" i="15"/>
  <c r="H600" i="15"/>
  <c r="I596" i="15"/>
  <c r="I589" i="15"/>
  <c r="I582" i="15"/>
  <c r="I576" i="15"/>
  <c r="H570" i="15"/>
  <c r="H564" i="15"/>
  <c r="I535" i="15"/>
  <c r="H518" i="15"/>
  <c r="H497" i="15"/>
  <c r="I488" i="15"/>
  <c r="H486" i="15"/>
  <c r="I475" i="15"/>
  <c r="I464" i="15"/>
  <c r="I451" i="15"/>
  <c r="I427" i="15"/>
  <c r="H790" i="15"/>
  <c r="H734" i="15"/>
  <c r="H724" i="15"/>
  <c r="H686" i="15"/>
  <c r="H662" i="15"/>
  <c r="H614" i="15"/>
  <c r="I610" i="15"/>
  <c r="I603" i="15"/>
  <c r="H582" i="15"/>
  <c r="I579" i="15"/>
  <c r="H576" i="15"/>
  <c r="H895" i="15"/>
  <c r="H742" i="15"/>
  <c r="H698" i="15"/>
  <c r="I638" i="15"/>
  <c r="H602" i="15"/>
  <c r="I598" i="15"/>
  <c r="I591" i="15"/>
  <c r="I584" i="15"/>
  <c r="H578" i="15"/>
  <c r="I560" i="15"/>
  <c r="H534" i="15"/>
  <c r="I528" i="15"/>
  <c r="I522" i="15"/>
  <c r="I517" i="15"/>
  <c r="H507" i="15"/>
  <c r="H829" i="15"/>
  <c r="I789" i="15"/>
  <c r="I643" i="15"/>
  <c r="H610" i="15"/>
  <c r="H598" i="15"/>
  <c r="I586" i="15"/>
  <c r="H566" i="15"/>
  <c r="I544" i="15"/>
  <c r="I531" i="15"/>
  <c r="H498" i="15"/>
  <c r="I495" i="15"/>
  <c r="H492" i="15"/>
  <c r="H469" i="15"/>
  <c r="H437" i="15"/>
  <c r="H434" i="15"/>
  <c r="H431" i="15"/>
  <c r="H423" i="15"/>
  <c r="H404" i="15"/>
  <c r="H393" i="15"/>
  <c r="I371" i="15"/>
  <c r="H369" i="15"/>
  <c r="I358" i="15"/>
  <c r="H356" i="15"/>
  <c r="I347" i="15"/>
  <c r="H345" i="15"/>
  <c r="H332" i="15"/>
  <c r="I323" i="15"/>
  <c r="H321" i="15"/>
  <c r="I310" i="15"/>
  <c r="H308" i="15"/>
  <c r="I299" i="15"/>
  <c r="H297" i="15"/>
  <c r="H942" i="15"/>
  <c r="I881" i="15"/>
  <c r="H700" i="15"/>
  <c r="H687" i="15"/>
  <c r="I673" i="15"/>
  <c r="I660" i="15"/>
  <c r="I642" i="15"/>
  <c r="H634" i="15"/>
  <c r="H622" i="15"/>
  <c r="I574" i="15"/>
  <c r="I552" i="15"/>
  <c r="H548" i="15"/>
  <c r="H483" i="15"/>
  <c r="I480" i="15"/>
  <c r="H448" i="15"/>
  <c r="H442" i="15"/>
  <c r="H425" i="15"/>
  <c r="H418" i="15"/>
  <c r="H413" i="15"/>
  <c r="H406" i="15"/>
  <c r="I399" i="15"/>
  <c r="H397" i="15"/>
  <c r="I386" i="15"/>
  <c r="I375" i="15"/>
  <c r="H373" i="15"/>
  <c r="I362" i="15"/>
  <c r="H360" i="15"/>
  <c r="I351" i="15"/>
  <c r="H349" i="15"/>
  <c r="H336" i="15"/>
  <c r="I327" i="15"/>
  <c r="I303" i="15"/>
  <c r="H301" i="15"/>
  <c r="H288" i="15"/>
  <c r="H284" i="15"/>
  <c r="H282" i="15"/>
  <c r="H280" i="15"/>
  <c r="H278" i="15"/>
  <c r="H820" i="15"/>
  <c r="H782" i="15"/>
  <c r="H758" i="15"/>
  <c r="I684" i="15"/>
  <c r="H673" i="15"/>
  <c r="I641" i="15"/>
  <c r="H574" i="15"/>
  <c r="H552" i="15"/>
  <c r="I539" i="15"/>
  <c r="I500" i="15"/>
  <c r="H468" i="15"/>
  <c r="H445" i="15"/>
  <c r="I439" i="15"/>
  <c r="I420" i="15"/>
  <c r="I415" i="15"/>
  <c r="I408" i="15"/>
  <c r="I401" i="15"/>
  <c r="H399" i="15"/>
  <c r="H915" i="15"/>
  <c r="H805" i="15"/>
  <c r="H773" i="15"/>
  <c r="I606" i="15"/>
  <c r="I601" i="15"/>
  <c r="I594" i="15"/>
  <c r="I572" i="15"/>
  <c r="H568" i="15"/>
  <c r="H520" i="15"/>
  <c r="I516" i="15"/>
  <c r="I512" i="15"/>
  <c r="I505" i="15"/>
  <c r="H499" i="15"/>
  <c r="I496" i="15"/>
  <c r="I490" i="15"/>
  <c r="H476" i="15"/>
  <c r="H464" i="15"/>
  <c r="I441" i="15"/>
  <c r="I429" i="15"/>
  <c r="I424" i="15"/>
  <c r="I419" i="15"/>
  <c r="I412" i="15"/>
  <c r="I407" i="15"/>
  <c r="I396" i="15"/>
  <c r="I749" i="15"/>
  <c r="I646" i="15"/>
  <c r="H606" i="15"/>
  <c r="H594" i="15"/>
  <c r="H588" i="15"/>
  <c r="I577" i="15"/>
  <c r="H572" i="15"/>
  <c r="I550" i="15"/>
  <c r="I537" i="15"/>
  <c r="H524" i="15"/>
  <c r="H502" i="15"/>
  <c r="H496" i="15"/>
  <c r="I467" i="15"/>
  <c r="I461" i="15"/>
  <c r="I455" i="15"/>
  <c r="H441" i="15"/>
  <c r="H435" i="15"/>
  <c r="I432" i="15"/>
  <c r="H429" i="15"/>
  <c r="H424" i="15"/>
  <c r="H419" i="15"/>
  <c r="H412" i="15"/>
  <c r="H407" i="15"/>
  <c r="I398" i="15"/>
  <c r="I387" i="15"/>
  <c r="H385" i="15"/>
  <c r="H833" i="15"/>
  <c r="H658" i="15"/>
  <c r="H630" i="15"/>
  <c r="I587" i="15"/>
  <c r="H540" i="15"/>
  <c r="H500" i="15"/>
  <c r="H475" i="15"/>
  <c r="I470" i="15"/>
  <c r="H455" i="15"/>
  <c r="I450" i="15"/>
  <c r="H409" i="15"/>
  <c r="H405" i="15"/>
  <c r="H401" i="15"/>
  <c r="I394" i="15"/>
  <c r="I391" i="15"/>
  <c r="I380" i="15"/>
  <c r="I377" i="15"/>
  <c r="I372" i="15"/>
  <c r="H367" i="15"/>
  <c r="H359" i="15"/>
  <c r="H354" i="15"/>
  <c r="H346" i="15"/>
  <c r="H338" i="15"/>
  <c r="I317" i="15"/>
  <c r="I304" i="15"/>
  <c r="I296" i="15"/>
  <c r="I281" i="15"/>
  <c r="I274" i="15"/>
  <c r="H272" i="15"/>
  <c r="H248" i="15"/>
  <c r="H235" i="15"/>
  <c r="H224" i="15"/>
  <c r="H211" i="15"/>
  <c r="I202" i="15"/>
  <c r="H200" i="15"/>
  <c r="I189" i="15"/>
  <c r="H176" i="15"/>
  <c r="H50" i="15"/>
  <c r="H46" i="15"/>
  <c r="H42" i="15"/>
  <c r="H38" i="15"/>
  <c r="H30" i="15"/>
  <c r="H929" i="15"/>
  <c r="H823" i="15"/>
  <c r="I676" i="15"/>
  <c r="H654" i="15"/>
  <c r="I561" i="15"/>
  <c r="H554" i="15"/>
  <c r="I546" i="15"/>
  <c r="I484" i="15"/>
  <c r="I479" i="15"/>
  <c r="I369" i="15"/>
  <c r="I361" i="15"/>
  <c r="I356" i="15"/>
  <c r="I353" i="15"/>
  <c r="I348" i="15"/>
  <c r="H343" i="15"/>
  <c r="I340" i="15"/>
  <c r="H330" i="15"/>
  <c r="H327" i="15"/>
  <c r="H322" i="15"/>
  <c r="H314" i="15"/>
  <c r="I293" i="15"/>
  <c r="I283" i="15"/>
  <c r="H276" i="15"/>
  <c r="I265" i="15"/>
  <c r="H263" i="15"/>
  <c r="I254" i="15"/>
  <c r="H252" i="15"/>
  <c r="H239" i="15"/>
  <c r="I230" i="15"/>
  <c r="H228" i="15"/>
  <c r="I217" i="15"/>
  <c r="H215" i="15"/>
  <c r="I206" i="15"/>
  <c r="H204" i="15"/>
  <c r="I193" i="15"/>
  <c r="H191" i="15"/>
  <c r="I182" i="15"/>
  <c r="H180" i="15"/>
  <c r="I167" i="15"/>
  <c r="H922" i="15"/>
  <c r="I815" i="15"/>
  <c r="H728" i="15"/>
  <c r="I697" i="15"/>
  <c r="I639" i="15"/>
  <c r="I568" i="15"/>
  <c r="I489" i="15"/>
  <c r="H479" i="15"/>
  <c r="H459" i="15"/>
  <c r="I454" i="15"/>
  <c r="H444" i="15"/>
  <c r="H408" i="15"/>
  <c r="I404" i="15"/>
  <c r="I400" i="15"/>
  <c r="H382" i="15"/>
  <c r="I379" i="15"/>
  <c r="I374" i="15"/>
  <c r="I366" i="15"/>
  <c r="H361" i="15"/>
  <c r="H353" i="15"/>
  <c r="H348" i="15"/>
  <c r="H340" i="15"/>
  <c r="I319" i="15"/>
  <c r="I311" i="15"/>
  <c r="I298" i="15"/>
  <c r="H293" i="15"/>
  <c r="H883" i="15"/>
  <c r="H718" i="15"/>
  <c r="I689" i="15"/>
  <c r="H624" i="15"/>
  <c r="I543" i="15"/>
  <c r="I536" i="15"/>
  <c r="H528" i="15"/>
  <c r="I492" i="15"/>
  <c r="I487" i="15"/>
  <c r="I477" i="15"/>
  <c r="I472" i="15"/>
  <c r="I423" i="15"/>
  <c r="H381" i="15"/>
  <c r="H376" i="15"/>
  <c r="I360" i="15"/>
  <c r="H347" i="15"/>
  <c r="I339" i="15"/>
  <c r="H334" i="15"/>
  <c r="I331" i="15"/>
  <c r="I326" i="15"/>
  <c r="I318" i="15"/>
  <c r="H313" i="15"/>
  <c r="H305" i="15"/>
  <c r="H300" i="15"/>
  <c r="I618" i="15"/>
  <c r="H485" i="15"/>
  <c r="I447" i="15"/>
  <c r="H395" i="15"/>
  <c r="H391" i="15"/>
  <c r="H339" i="15"/>
  <c r="H331" i="15"/>
  <c r="H304" i="15"/>
  <c r="H296" i="15"/>
  <c r="H292" i="15"/>
  <c r="I277" i="15"/>
  <c r="I269" i="15"/>
  <c r="H264" i="15"/>
  <c r="H256" i="15"/>
  <c r="H251" i="15"/>
  <c r="H243" i="15"/>
  <c r="I222" i="15"/>
  <c r="I209" i="15"/>
  <c r="I201" i="15"/>
  <c r="H196" i="15"/>
  <c r="H188" i="15"/>
  <c r="H183" i="15"/>
  <c r="I180" i="15"/>
  <c r="H175" i="15"/>
  <c r="H165" i="15"/>
  <c r="H152" i="15"/>
  <c r="H141" i="15"/>
  <c r="I130" i="15"/>
  <c r="H128" i="15"/>
  <c r="I119" i="15"/>
  <c r="H117" i="15"/>
  <c r="H93" i="15"/>
  <c r="I82" i="15"/>
  <c r="I71" i="15"/>
  <c r="H56" i="15"/>
  <c r="H47" i="15"/>
  <c r="H896" i="15"/>
  <c r="H722" i="15"/>
  <c r="I599" i="15"/>
  <c r="I526" i="15"/>
  <c r="I515" i="15"/>
  <c r="H506" i="15"/>
  <c r="I498" i="15"/>
  <c r="I476" i="15"/>
  <c r="H453" i="15"/>
  <c r="H446" i="15"/>
  <c r="I431" i="15"/>
  <c r="H390" i="15"/>
  <c r="H378" i="15"/>
  <c r="H370" i="15"/>
  <c r="H362" i="15"/>
  <c r="H358" i="15"/>
  <c r="I350" i="15"/>
  <c r="I342" i="15"/>
  <c r="H315" i="15"/>
  <c r="H307" i="15"/>
  <c r="I295" i="15"/>
  <c r="I288" i="15"/>
  <c r="I285" i="15"/>
  <c r="H261" i="15"/>
  <c r="I258" i="15"/>
  <c r="I253" i="15"/>
  <c r="H240" i="15"/>
  <c r="H232" i="15"/>
  <c r="H227" i="15"/>
  <c r="H219" i="15"/>
  <c r="I198" i="15"/>
  <c r="I190" i="15"/>
  <c r="I185" i="15"/>
  <c r="H172" i="15"/>
  <c r="I158" i="15"/>
  <c r="H156" i="15"/>
  <c r="H145" i="15"/>
  <c r="I134" i="15"/>
  <c r="I123" i="15"/>
  <c r="H121" i="15"/>
  <c r="H97" i="15"/>
  <c r="I86" i="15"/>
  <c r="H73" i="15"/>
  <c r="I62" i="15"/>
  <c r="H60" i="15"/>
  <c r="H41" i="15"/>
  <c r="H891" i="15"/>
  <c r="H781" i="15"/>
  <c r="H682" i="15"/>
  <c r="I630" i="15"/>
  <c r="I411" i="15"/>
  <c r="I405" i="15"/>
  <c r="I381" i="15"/>
  <c r="I354" i="15"/>
  <c r="H350" i="15"/>
  <c r="I346" i="15"/>
  <c r="H342" i="15"/>
  <c r="H299" i="15"/>
  <c r="H295" i="15"/>
  <c r="H285" i="15"/>
  <c r="I282" i="15"/>
  <c r="I271" i="15"/>
  <c r="H266" i="15"/>
  <c r="H253" i="15"/>
  <c r="H245" i="15"/>
  <c r="I224" i="15"/>
  <c r="I216" i="15"/>
  <c r="I211" i="15"/>
  <c r="I208" i="15"/>
  <c r="I203" i="15"/>
  <c r="H190" i="15"/>
  <c r="H169" i="15"/>
  <c r="I160" i="15"/>
  <c r="H158" i="15"/>
  <c r="I149" i="15"/>
  <c r="H147" i="15"/>
  <c r="I136" i="15"/>
  <c r="H134" i="15"/>
  <c r="H123" i="15"/>
  <c r="I112" i="15"/>
  <c r="H110" i="15"/>
  <c r="H99" i="15"/>
  <c r="I88" i="15"/>
  <c r="H86" i="15"/>
  <c r="I77" i="15"/>
  <c r="H75" i="15"/>
  <c r="H62" i="15"/>
  <c r="H51" i="15"/>
  <c r="H863" i="15"/>
  <c r="I677" i="15"/>
  <c r="I612" i="15"/>
  <c r="H482" i="15"/>
  <c r="H452" i="15"/>
  <c r="H394" i="15"/>
  <c r="I385" i="15"/>
  <c r="H377" i="15"/>
  <c r="I365" i="15"/>
  <c r="I357" i="15"/>
  <c r="H326" i="15"/>
  <c r="I322" i="15"/>
  <c r="H318" i="15"/>
  <c r="H271" i="15"/>
  <c r="H250" i="15"/>
  <c r="I242" i="15"/>
  <c r="I624" i="15"/>
  <c r="I566" i="15"/>
  <c r="I555" i="15"/>
  <c r="H428" i="15"/>
  <c r="H422" i="15"/>
  <c r="H415" i="15"/>
  <c r="H403" i="15"/>
  <c r="I376" i="15"/>
  <c r="I368" i="15"/>
  <c r="H333" i="15"/>
  <c r="I321" i="15"/>
  <c r="I313" i="15"/>
  <c r="I305" i="15"/>
  <c r="H287" i="15"/>
  <c r="I284" i="15"/>
  <c r="I278" i="15"/>
  <c r="H273" i="15"/>
  <c r="H265" i="15"/>
  <c r="I231" i="15"/>
  <c r="H210" i="15"/>
  <c r="H197" i="15"/>
  <c r="I176" i="15"/>
  <c r="H166" i="15"/>
  <c r="H155" i="15"/>
  <c r="I144" i="15"/>
  <c r="H142" i="15"/>
  <c r="I133" i="15"/>
  <c r="H131" i="15"/>
  <c r="I120" i="15"/>
  <c r="H118" i="15"/>
  <c r="I109" i="15"/>
  <c r="H107" i="15"/>
  <c r="H94" i="15"/>
  <c r="H83" i="15"/>
  <c r="H70" i="15"/>
  <c r="I61" i="15"/>
  <c r="H59" i="15"/>
  <c r="I49" i="15"/>
  <c r="H36" i="15"/>
  <c r="H832" i="15"/>
  <c r="I665" i="15"/>
  <c r="I623" i="15"/>
  <c r="I608" i="15"/>
  <c r="I542" i="15"/>
  <c r="I520" i="15"/>
  <c r="I511" i="15"/>
  <c r="H465" i="15"/>
  <c r="H457" i="15"/>
  <c r="H450" i="15"/>
  <c r="H421" i="15"/>
  <c r="I397" i="15"/>
  <c r="I392" i="15"/>
  <c r="H388" i="15"/>
  <c r="H372" i="15"/>
  <c r="I352" i="15"/>
  <c r="I344" i="15"/>
  <c r="H317" i="15"/>
  <c r="H309" i="15"/>
  <c r="I297" i="15"/>
  <c r="H281" i="15"/>
  <c r="I270" i="15"/>
  <c r="I262" i="15"/>
  <c r="I257" i="15"/>
  <c r="I249" i="15"/>
  <c r="H244" i="15"/>
  <c r="H236" i="15"/>
  <c r="H231" i="15"/>
  <c r="I228" i="15"/>
  <c r="H223" i="15"/>
  <c r="I215" i="15"/>
  <c r="I194" i="15"/>
  <c r="H189" i="15"/>
  <c r="I181" i="15"/>
  <c r="I173" i="15"/>
  <c r="I168" i="15"/>
  <c r="I159" i="15"/>
  <c r="H157" i="15"/>
  <c r="I146" i="15"/>
  <c r="H144" i="15"/>
  <c r="I135" i="15"/>
  <c r="H133" i="15"/>
  <c r="I111" i="15"/>
  <c r="H109" i="15"/>
  <c r="H96" i="15"/>
  <c r="I74" i="15"/>
  <c r="H72" i="15"/>
  <c r="I63" i="15"/>
  <c r="H61" i="15"/>
  <c r="H49" i="15"/>
  <c r="I805" i="15"/>
  <c r="H509" i="15"/>
  <c r="H501" i="15"/>
  <c r="I478" i="15"/>
  <c r="I456" i="15"/>
  <c r="I426" i="15"/>
  <c r="H414" i="15"/>
  <c r="H402" i="15"/>
  <c r="H387" i="15"/>
  <c r="H383" i="15"/>
  <c r="H375" i="15"/>
  <c r="H371" i="15"/>
  <c r="I363" i="15"/>
  <c r="I355" i="15"/>
  <c r="I328" i="15"/>
  <c r="H324" i="15"/>
  <c r="I320" i="15"/>
  <c r="H316" i="15"/>
  <c r="H267" i="15"/>
  <c r="I246" i="15"/>
  <c r="I238" i="15"/>
  <c r="I225" i="15"/>
  <c r="H220" i="15"/>
  <c r="H697" i="15"/>
  <c r="I509" i="15"/>
  <c r="H420" i="15"/>
  <c r="I316" i="15"/>
  <c r="I307" i="15"/>
  <c r="H289" i="15"/>
  <c r="I275" i="15"/>
  <c r="H269" i="15"/>
  <c r="I232" i="15"/>
  <c r="I227" i="15"/>
  <c r="H212" i="15"/>
  <c r="H203" i="15"/>
  <c r="H194" i="15"/>
  <c r="I156" i="15"/>
  <c r="I141" i="15"/>
  <c r="I137" i="15"/>
  <c r="H130" i="15"/>
  <c r="H115" i="15"/>
  <c r="H111" i="15"/>
  <c r="I81" i="15"/>
  <c r="I70" i="15"/>
  <c r="H488" i="15"/>
  <c r="I453" i="15"/>
  <c r="H392" i="15"/>
  <c r="H363" i="15"/>
  <c r="H344" i="15"/>
  <c r="H306" i="15"/>
  <c r="H262" i="15"/>
  <c r="I243" i="15"/>
  <c r="H216" i="15"/>
  <c r="I207" i="15"/>
  <c r="I171" i="15"/>
  <c r="H167" i="15"/>
  <c r="I152" i="15"/>
  <c r="I148" i="15"/>
  <c r="H137" i="15"/>
  <c r="H126" i="15"/>
  <c r="H122" i="15"/>
  <c r="I107" i="15"/>
  <c r="I92" i="15"/>
  <c r="H81" i="15"/>
  <c r="H77" i="15"/>
  <c r="H66" i="15"/>
  <c r="H789" i="15"/>
  <c r="I581" i="15"/>
  <c r="I466" i="15"/>
  <c r="H389" i="15"/>
  <c r="H379" i="15"/>
  <c r="I370" i="15"/>
  <c r="H323" i="15"/>
  <c r="I294" i="15"/>
  <c r="I273" i="15"/>
  <c r="H254" i="15"/>
  <c r="H206" i="15"/>
  <c r="I197" i="15"/>
  <c r="I188" i="15"/>
  <c r="I179" i="15"/>
  <c r="H151" i="15"/>
  <c r="I91" i="15"/>
  <c r="I80" i="15"/>
  <c r="H65" i="15"/>
  <c r="H54" i="15"/>
  <c r="I653" i="15"/>
  <c r="I611" i="15"/>
  <c r="H481" i="15"/>
  <c r="H463" i="15"/>
  <c r="H398" i="15"/>
  <c r="I329" i="15"/>
  <c r="H311" i="15"/>
  <c r="H302" i="15"/>
  <c r="I292" i="15"/>
  <c r="I259" i="15"/>
  <c r="I240" i="15"/>
  <c r="I229" i="15"/>
  <c r="I196" i="15"/>
  <c r="I187" i="15"/>
  <c r="H178" i="15"/>
  <c r="I165" i="15"/>
  <c r="I161" i="15"/>
  <c r="H154" i="15"/>
  <c r="I150" i="15"/>
  <c r="H139" i="15"/>
  <c r="H135" i="15"/>
  <c r="I105" i="15"/>
  <c r="H68" i="15"/>
  <c r="H740" i="15"/>
  <c r="I519" i="15"/>
  <c r="H426" i="15"/>
  <c r="I410" i="15"/>
  <c r="H386" i="15"/>
  <c r="H329" i="15"/>
  <c r="H320" i="15"/>
  <c r="H310" i="15"/>
  <c r="H246" i="15"/>
  <c r="H229" i="15"/>
  <c r="I200" i="15"/>
  <c r="I191" i="15"/>
  <c r="H173" i="15"/>
  <c r="H150" i="15"/>
  <c r="H146" i="15"/>
  <c r="I131" i="15"/>
  <c r="I127" i="15"/>
  <c r="I116" i="15"/>
  <c r="H105" i="15"/>
  <c r="H90" i="15"/>
  <c r="I60" i="15"/>
  <c r="H40" i="15"/>
  <c r="M49" i="15"/>
  <c r="M47" i="15"/>
  <c r="M45" i="15"/>
  <c r="M43" i="15"/>
  <c r="M41" i="15"/>
  <c r="M39" i="15"/>
  <c r="M37" i="15"/>
  <c r="M35" i="15"/>
  <c r="M33" i="15"/>
  <c r="M31" i="15"/>
  <c r="M29" i="15"/>
  <c r="M48" i="15"/>
  <c r="L45" i="15"/>
  <c r="L49" i="15"/>
  <c r="L38" i="15"/>
  <c r="M30" i="15"/>
  <c r="L40" i="15"/>
  <c r="M38" i="15"/>
  <c r="L48" i="15"/>
  <c r="K43" i="15"/>
  <c r="M40" i="15"/>
  <c r="L50" i="15"/>
  <c r="L37" i="15"/>
  <c r="L36" i="15"/>
  <c r="M50" i="15"/>
  <c r="L47" i="15"/>
  <c r="M34" i="15"/>
  <c r="L46" i="15"/>
  <c r="L42" i="15"/>
  <c r="M44" i="15"/>
  <c r="L41" i="15"/>
  <c r="K31" i="15"/>
  <c r="K34" i="15"/>
  <c r="H43" i="15"/>
  <c r="H45" i="15"/>
  <c r="H52" i="15"/>
  <c r="L43" i="15"/>
  <c r="H78" i="15"/>
  <c r="H116" i="15"/>
  <c r="H129" i="15"/>
  <c r="H148" i="15"/>
  <c r="I183" i="15"/>
  <c r="I251" i="15"/>
  <c r="H298" i="15"/>
  <c r="I422" i="15"/>
  <c r="H451" i="15"/>
  <c r="K39" i="15"/>
  <c r="K41" i="15"/>
  <c r="I65" i="15"/>
  <c r="I78" i="15"/>
  <c r="M46" i="15"/>
  <c r="H91" i="15"/>
  <c r="I97" i="15"/>
  <c r="I104" i="15"/>
  <c r="I129" i="15"/>
  <c r="I155" i="15"/>
  <c r="H168" i="15"/>
  <c r="H199" i="15"/>
  <c r="H241" i="15"/>
  <c r="I315" i="15"/>
  <c r="H53" i="15"/>
  <c r="L44" i="15"/>
  <c r="H98" i="15"/>
  <c r="I117" i="15"/>
  <c r="H143" i="15"/>
  <c r="H149" i="15"/>
  <c r="H162" i="15"/>
  <c r="H184" i="15"/>
  <c r="H192" i="15"/>
  <c r="I199" i="15"/>
  <c r="H207" i="15"/>
  <c r="H233" i="15"/>
  <c r="H242" i="15"/>
  <c r="I286" i="15"/>
  <c r="I300" i="15"/>
  <c r="I333" i="15"/>
  <c r="I349" i="15"/>
  <c r="H365" i="15"/>
  <c r="H400" i="15"/>
  <c r="H522" i="15"/>
  <c r="K30" i="15"/>
  <c r="K36" i="15"/>
  <c r="I79" i="15"/>
  <c r="H92" i="15"/>
  <c r="I124" i="15"/>
  <c r="I184" i="15"/>
  <c r="I287" i="15"/>
  <c r="H366" i="15"/>
  <c r="I383" i="15"/>
  <c r="I402" i="15"/>
  <c r="I567" i="15"/>
  <c r="I635" i="15"/>
  <c r="M6" i="15"/>
  <c r="H9" i="15"/>
  <c r="M10" i="15"/>
  <c r="K33" i="15"/>
  <c r="H67" i="15"/>
  <c r="I118" i="15"/>
  <c r="H163" i="15"/>
  <c r="H170" i="15"/>
  <c r="H208" i="15"/>
  <c r="H225" i="15"/>
  <c r="H255" i="15"/>
  <c r="H303" i="15"/>
  <c r="I336" i="15"/>
  <c r="H352" i="15"/>
  <c r="I384" i="15"/>
  <c r="I637" i="15"/>
  <c r="H806" i="15"/>
  <c r="K11" i="15"/>
  <c r="H13" i="15"/>
  <c r="M14" i="15"/>
  <c r="K15" i="15"/>
  <c r="H17" i="15"/>
  <c r="M18" i="15"/>
  <c r="H21" i="15"/>
  <c r="M22" i="15"/>
  <c r="K23" i="15"/>
  <c r="H25" i="15"/>
  <c r="M26" i="15"/>
  <c r="H29" i="15"/>
  <c r="H44" i="15"/>
  <c r="L39" i="15"/>
  <c r="I67" i="15"/>
  <c r="H74" i="15"/>
  <c r="I93" i="15"/>
  <c r="H106" i="15"/>
  <c r="H112" i="15"/>
  <c r="H119" i="15"/>
  <c r="H125" i="15"/>
  <c r="H138" i="15"/>
  <c r="H164" i="15"/>
  <c r="H209" i="15"/>
  <c r="H226" i="15"/>
  <c r="I255" i="15"/>
  <c r="H277" i="15"/>
  <c r="H337" i="15"/>
  <c r="I901" i="15"/>
  <c r="H5" i="15"/>
  <c r="H4" i="15"/>
  <c r="M5" i="15"/>
  <c r="H32" i="15"/>
  <c r="K38" i="15"/>
  <c r="I55" i="15"/>
  <c r="M36" i="15"/>
  <c r="M42" i="15"/>
  <c r="H87" i="15"/>
  <c r="I100" i="15"/>
  <c r="H113" i="15"/>
  <c r="I138" i="15"/>
  <c r="I151" i="15"/>
  <c r="I164" i="15"/>
  <c r="H179" i="15"/>
  <c r="H186" i="15"/>
  <c r="H257" i="15"/>
  <c r="I337" i="15"/>
  <c r="H355" i="15"/>
  <c r="H466" i="15"/>
  <c r="H584" i="15"/>
  <c r="I658" i="15"/>
  <c r="K27" i="15" l="1"/>
  <c r="H34" i="15"/>
  <c r="H35" i="15"/>
  <c r="H18" i="15"/>
  <c r="H3" i="15"/>
  <c r="H48" i="15"/>
  <c r="K19" i="15"/>
  <c r="I41" i="15"/>
  <c r="K21" i="15"/>
  <c r="I21" i="15"/>
  <c r="I46" i="15"/>
  <c r="I44" i="15"/>
  <c r="I29" i="15"/>
  <c r="I22" i="15"/>
  <c r="I42" i="15"/>
  <c r="H19" i="15"/>
  <c r="I33" i="15"/>
  <c r="I24" i="15"/>
  <c r="I32" i="15"/>
  <c r="I17" i="15"/>
  <c r="I40" i="15"/>
  <c r="K17" i="15"/>
  <c r="I13" i="15"/>
  <c r="I11" i="15"/>
  <c r="I6" i="15"/>
  <c r="I20" i="15"/>
  <c r="I5" i="15"/>
  <c r="I28" i="15"/>
  <c r="H23" i="15"/>
  <c r="I45" i="15"/>
  <c r="I8" i="15"/>
  <c r="I16" i="15"/>
  <c r="I39" i="15"/>
  <c r="I18" i="15"/>
  <c r="I31" i="15"/>
  <c r="I4" i="15"/>
  <c r="I27" i="15"/>
  <c r="I37" i="15"/>
  <c r="I12" i="15"/>
  <c r="I10" i="15"/>
  <c r="I15" i="15"/>
  <c r="I38" i="15"/>
  <c r="I43" i="15"/>
  <c r="I48" i="15"/>
  <c r="I3" i="15"/>
  <c r="I26" i="15"/>
  <c r="H24" i="15"/>
  <c r="I30" i="15"/>
  <c r="I14" i="15"/>
  <c r="H12" i="15"/>
  <c r="H8" i="15"/>
  <c r="I19" i="15"/>
  <c r="I9" i="15"/>
  <c r="I47" i="15"/>
  <c r="I36" i="15"/>
  <c r="I25" i="15"/>
  <c r="H39" i="15"/>
  <c r="I7" i="15"/>
  <c r="H11" i="15"/>
  <c r="I35" i="15"/>
  <c r="I34" i="15"/>
  <c r="K4" i="15"/>
  <c r="H14" i="15"/>
  <c r="I23" i="15"/>
  <c r="L8" i="15"/>
  <c r="I2" i="15"/>
  <c r="H20" i="15"/>
  <c r="K2" i="15"/>
  <c r="L2" i="15"/>
  <c r="K6" i="15"/>
  <c r="L6" i="15"/>
  <c r="H2" i="15"/>
  <c r="L25" i="15"/>
  <c r="K25" i="15"/>
  <c r="L35" i="15"/>
  <c r="K50" i="15"/>
  <c r="L5" i="15"/>
  <c r="K5" i="15"/>
  <c r="K14" i="15"/>
  <c r="L14" i="15"/>
  <c r="K22" i="15"/>
  <c r="L22" i="15"/>
  <c r="L12" i="15"/>
  <c r="K12" i="15"/>
  <c r="K18" i="15"/>
  <c r="L18" i="15"/>
  <c r="L31" i="15"/>
  <c r="K46" i="15"/>
  <c r="L7" i="15"/>
  <c r="K7" i="15"/>
  <c r="L10" i="15"/>
  <c r="K10" i="15"/>
  <c r="K28" i="15"/>
  <c r="L28" i="15"/>
  <c r="K45" i="15"/>
  <c r="L30" i="15"/>
  <c r="L24" i="15"/>
  <c r="K24" i="15"/>
  <c r="K48" i="15"/>
  <c r="L33" i="15"/>
  <c r="K9" i="15"/>
  <c r="L9" i="15"/>
  <c r="K49" i="15"/>
  <c r="L34" i="15"/>
  <c r="K47" i="15"/>
  <c r="L32" i="15"/>
  <c r="K20" i="15"/>
  <c r="L20" i="15"/>
  <c r="L26" i="15"/>
  <c r="K26" i="15"/>
  <c r="K16" i="15"/>
  <c r="L16" i="15"/>
</calcChain>
</file>

<file path=xl/sharedStrings.xml><?xml version="1.0" encoding="utf-8"?>
<sst xmlns="http://schemas.openxmlformats.org/spreadsheetml/2006/main" count="3239" uniqueCount="474">
  <si>
    <t>Days</t>
  </si>
  <si>
    <t>S/No</t>
  </si>
  <si>
    <t>ஆங்கில தேதி</t>
  </si>
  <si>
    <t>தொடங்கும்நேரம்</t>
  </si>
  <si>
    <t>முடியும் நேரம்</t>
  </si>
  <si>
    <t xml:space="preserve">கர்ப்போட்ட வானிலை </t>
  </si>
  <si>
    <t>காற்றின் போக்கு</t>
  </si>
  <si>
    <t xml:space="preserve">கணிப்பு நாள்:  </t>
  </si>
  <si>
    <t xml:space="preserve">கணிப்பு பொழுது </t>
  </si>
  <si>
    <t xml:space="preserve">கணிப்பு நேரம் </t>
  </si>
  <si>
    <t xml:space="preserve">கணிப்பு வானிலை </t>
  </si>
  <si>
    <t xml:space="preserve">உண்மையான வானிலை </t>
  </si>
  <si>
    <t xml:space="preserve">தெளிவான வானம் </t>
  </si>
  <si>
    <t xml:space="preserve">வடகிழக்கு </t>
  </si>
  <si>
    <t xml:space="preserve">காலை </t>
  </si>
  <si>
    <t>06 -- 10</t>
  </si>
  <si>
    <t xml:space="preserve">நண்பகல் </t>
  </si>
  <si>
    <t xml:space="preserve">10 -- 2 </t>
  </si>
  <si>
    <t xml:space="preserve">ஏற்பாடு </t>
  </si>
  <si>
    <t>2 -- 6</t>
  </si>
  <si>
    <t xml:space="preserve">மாலை </t>
  </si>
  <si>
    <t>6 -- 10</t>
  </si>
  <si>
    <t xml:space="preserve">யாமம் </t>
  </si>
  <si>
    <t>10 -- 2</t>
  </si>
  <si>
    <t xml:space="preserve">வைகறை </t>
  </si>
  <si>
    <t xml:space="preserve">சாம்பல் மேகம் </t>
  </si>
  <si>
    <t xml:space="preserve">குருவி மாசி </t>
  </si>
  <si>
    <t xml:space="preserve">சாரல் </t>
  </si>
  <si>
    <t xml:space="preserve">வெண்மேக மூட்டம் </t>
  </si>
  <si>
    <t xml:space="preserve">மிதமான மழை </t>
  </si>
  <si>
    <t>தூறல்</t>
  </si>
  <si>
    <t xml:space="preserve">கும்ப மாசி </t>
  </si>
  <si>
    <t xml:space="preserve">கருமேகம் </t>
  </si>
  <si>
    <t xml:space="preserve">ஒரு உழவு மழை </t>
  </si>
  <si>
    <t>கனமழை</t>
  </si>
  <si>
    <t>S.No</t>
  </si>
  <si>
    <t>குறிப்பு</t>
  </si>
  <si>
    <t>date</t>
  </si>
  <si>
    <t>ஆங்கில தேதி Start</t>
  </si>
  <si>
    <t>ஆங்கில தேதி end</t>
  </si>
  <si>
    <t>ஆடி</t>
  </si>
  <si>
    <t>மார்கழி</t>
  </si>
  <si>
    <t xml:space="preserve">ஜூன் 24 - அமாவாசை </t>
  </si>
  <si>
    <t>டிசம்பர் 19</t>
  </si>
  <si>
    <t>மார்கழி 29</t>
  </si>
  <si>
    <t>மார்கழி 30</t>
  </si>
  <si>
    <t>மார்கழி 28</t>
  </si>
  <si>
    <t>டிசம்பர் 20</t>
  </si>
  <si>
    <t>டிசம்பர் 21</t>
  </si>
  <si>
    <t>டிசம்பர் 22</t>
  </si>
  <si>
    <t>டிசம்பர் 23</t>
  </si>
  <si>
    <t>டிசம்பர் 24</t>
  </si>
  <si>
    <t>டிசம்பர் 25</t>
  </si>
  <si>
    <t>தை 1</t>
  </si>
  <si>
    <t>தை 2</t>
  </si>
  <si>
    <t>தை 4</t>
  </si>
  <si>
    <t>தை 3</t>
  </si>
  <si>
    <t>தை 5</t>
  </si>
  <si>
    <t xml:space="preserve">ஜூன் 25 - அமாவாசை </t>
  </si>
  <si>
    <t xml:space="preserve">ஜூன் 24 - 14ம் தேய்பிறை </t>
  </si>
  <si>
    <t xml:space="preserve">ஜூன் 25 - 1ம் வளர்பிறை </t>
  </si>
  <si>
    <t xml:space="preserve">ஜூன் 26 - 1ம் வளர்பிறை </t>
  </si>
  <si>
    <t>தை 6</t>
  </si>
  <si>
    <t>தை 7</t>
  </si>
  <si>
    <t>தை 8</t>
  </si>
  <si>
    <t>தை 9</t>
  </si>
  <si>
    <t>தை 10</t>
  </si>
  <si>
    <t>தை 11</t>
  </si>
  <si>
    <t>தை 12</t>
  </si>
  <si>
    <t>தை 13</t>
  </si>
  <si>
    <t>தை 14</t>
  </si>
  <si>
    <t>தை 15</t>
  </si>
  <si>
    <t>டிசம்பர் 26</t>
  </si>
  <si>
    <t>டிசம்பர் 27</t>
  </si>
  <si>
    <t>டிசம்பர் 28</t>
  </si>
  <si>
    <t>டிசம்பர் 29</t>
  </si>
  <si>
    <t>டிசம்பர் 30</t>
  </si>
  <si>
    <t>டிசம்பர் 31</t>
  </si>
  <si>
    <t>சனவரி 1</t>
  </si>
  <si>
    <t>சனவரி 2</t>
  </si>
  <si>
    <t>சனவரி 3</t>
  </si>
  <si>
    <t>சனவரி 4</t>
  </si>
  <si>
    <t xml:space="preserve">ஜூன் 26 - 2ம் வளர்பிறை </t>
  </si>
  <si>
    <t>தை 16</t>
  </si>
  <si>
    <t>தை 17</t>
  </si>
  <si>
    <t>தை 18</t>
  </si>
  <si>
    <t>தை 19</t>
  </si>
  <si>
    <t>தை 20</t>
  </si>
  <si>
    <t>தை 21</t>
  </si>
  <si>
    <t>தை 22</t>
  </si>
  <si>
    <t>தை 23</t>
  </si>
  <si>
    <t>தை 24</t>
  </si>
  <si>
    <t>தை 25</t>
  </si>
  <si>
    <t>சனவரி 5</t>
  </si>
  <si>
    <t>சனவரி 6</t>
  </si>
  <si>
    <t>சனவரி 7</t>
  </si>
  <si>
    <t>சனவரி 8</t>
  </si>
  <si>
    <t>சனவரி 9</t>
  </si>
  <si>
    <t>சனவரி 10</t>
  </si>
  <si>
    <t>சனவரி 11</t>
  </si>
  <si>
    <t>சனவரி 12</t>
  </si>
  <si>
    <t>சனவரி 13</t>
  </si>
  <si>
    <t>சனவரி 14</t>
  </si>
  <si>
    <t>தை 26</t>
  </si>
  <si>
    <t>தை 27</t>
  </si>
  <si>
    <t>தை 28</t>
  </si>
  <si>
    <t>தை 29</t>
  </si>
  <si>
    <t>மாசி 1</t>
  </si>
  <si>
    <t>மாசி 2</t>
  </si>
  <si>
    <t>மாசி 3</t>
  </si>
  <si>
    <t>மாசி 4</t>
  </si>
  <si>
    <t>மாசி 5</t>
  </si>
  <si>
    <t>மாசி 6</t>
  </si>
  <si>
    <t xml:space="preserve">ஜூன் 27 - 2ம் வளர்பிறை </t>
  </si>
  <si>
    <t xml:space="preserve">ஜூன் 27 - 3ம் வளர்பிறை </t>
  </si>
  <si>
    <t xml:space="preserve">ஜூன் 28 - 3ம் வளர்பிறை </t>
  </si>
  <si>
    <t>சனவரி 15</t>
  </si>
  <si>
    <t>சனவரி 16</t>
  </si>
  <si>
    <t>சனவரி 17</t>
  </si>
  <si>
    <t>சனவரி 18</t>
  </si>
  <si>
    <t>சனவரி 19</t>
  </si>
  <si>
    <t>சனவரி 20</t>
  </si>
  <si>
    <t>சனவரி 21</t>
  </si>
  <si>
    <t>சனவரி 22</t>
  </si>
  <si>
    <t>சனவரி 23</t>
  </si>
  <si>
    <t>சனவரி 24</t>
  </si>
  <si>
    <t xml:space="preserve">ஜூன் 28 - 4ம் வளர்பிறை </t>
  </si>
  <si>
    <t xml:space="preserve">ஜூன் 29 - 4ம் வளர்பிறை </t>
  </si>
  <si>
    <t>மாசி 7</t>
  </si>
  <si>
    <t>சனவரி 25</t>
  </si>
  <si>
    <t>மாசி 8</t>
  </si>
  <si>
    <t>மாசி 9</t>
  </si>
  <si>
    <t>மாசி 10</t>
  </si>
  <si>
    <t>மாசி 11</t>
  </si>
  <si>
    <t>மாசி 12</t>
  </si>
  <si>
    <t>மாசி 14</t>
  </si>
  <si>
    <t>மாசி 13</t>
  </si>
  <si>
    <t>மாசி 15</t>
  </si>
  <si>
    <t>மாசி 16</t>
  </si>
  <si>
    <t>சனவரி 26</t>
  </si>
  <si>
    <t>சனவரி 27</t>
  </si>
  <si>
    <t>சனவரி 28</t>
  </si>
  <si>
    <t>சனவரி 29</t>
  </si>
  <si>
    <t>சனவரி 30</t>
  </si>
  <si>
    <t>சனவரி 31</t>
  </si>
  <si>
    <t>பிப்ரவரி 1</t>
  </si>
  <si>
    <t>பிப்ரவரி 2</t>
  </si>
  <si>
    <t>பிப்ரவரி 3</t>
  </si>
  <si>
    <t xml:space="preserve">ஜூன் 29 - 5ம் வளர்பிறை </t>
  </si>
  <si>
    <t xml:space="preserve">ஜூன் 30 - 5ம் வளர்பிறை </t>
  </si>
  <si>
    <t>மாசி 17</t>
  </si>
  <si>
    <t>மாசி 18</t>
  </si>
  <si>
    <t>மாசி 19</t>
  </si>
  <si>
    <t>மாசி 20</t>
  </si>
  <si>
    <t>மாசி 21</t>
  </si>
  <si>
    <t>மாசி 22</t>
  </si>
  <si>
    <t>மாசி 23</t>
  </si>
  <si>
    <t>மாசி 24</t>
  </si>
  <si>
    <t>மாசி 25</t>
  </si>
  <si>
    <t>மாசி 26</t>
  </si>
  <si>
    <t>பிப்ரவரி 4</t>
  </si>
  <si>
    <t>பிப்ரவரி 5</t>
  </si>
  <si>
    <t>பிப்ரவரி 6</t>
  </si>
  <si>
    <t>பிப்ரவரி 7</t>
  </si>
  <si>
    <t>பிப்ரவரி 8</t>
  </si>
  <si>
    <t>பிப்ரவரி 9</t>
  </si>
  <si>
    <t>பிப்ரவரி 11</t>
  </si>
  <si>
    <t>பிப்ரவரி 10</t>
  </si>
  <si>
    <t>பிப்ரவரி 12</t>
  </si>
  <si>
    <t>பிப்ரவரி 13</t>
  </si>
  <si>
    <t xml:space="preserve">ஜூன் 30 - 6ம் வளர்பிறை </t>
  </si>
  <si>
    <t xml:space="preserve">ஜூலை 1 - 6ம் வளர்பிறை </t>
  </si>
  <si>
    <t>பிப்ரவரி 14</t>
  </si>
  <si>
    <t>மாசி 27</t>
  </si>
  <si>
    <t>மாசி 28</t>
  </si>
  <si>
    <t>மாசி 29</t>
  </si>
  <si>
    <t>மாசி 30</t>
  </si>
  <si>
    <t>பங்குனி 1</t>
  </si>
  <si>
    <t>பங்குனி 2</t>
  </si>
  <si>
    <t>பங்குனி 3</t>
  </si>
  <si>
    <t>பங்குனி 4</t>
  </si>
  <si>
    <t>பங்குனி 5</t>
  </si>
  <si>
    <t>பங்குனி 6</t>
  </si>
  <si>
    <t>பிப்ரவரி 15</t>
  </si>
  <si>
    <t>பிப்ரவரி 16</t>
  </si>
  <si>
    <t>பிப்ரவரி 17</t>
  </si>
  <si>
    <t>பிப்ரவரி 18</t>
  </si>
  <si>
    <t>பிப்ரவரி 19</t>
  </si>
  <si>
    <t>பிப்ரவரி 20</t>
  </si>
  <si>
    <t>பிப்ரவரி 21</t>
  </si>
  <si>
    <t>பிப்ரவரி 22</t>
  </si>
  <si>
    <t>பிப்ரவரி 23</t>
  </si>
  <si>
    <t xml:space="preserve">ஜூலை 1 - 7ம் வளர்பிறை </t>
  </si>
  <si>
    <t xml:space="preserve">ஜூலை 2 - 7ம் வளர்பிறை </t>
  </si>
  <si>
    <t>பங்குனி 7</t>
  </si>
  <si>
    <t>பிப்ரவரி 24</t>
  </si>
  <si>
    <t>பிப்ரவரி 25</t>
  </si>
  <si>
    <t>பிப்ரவரி 26</t>
  </si>
  <si>
    <t>பிப்ரவரி 27</t>
  </si>
  <si>
    <t>பிப்ரவரி 28</t>
  </si>
  <si>
    <t xml:space="preserve">ஜூலை 2 - 8ம் வளர்பிறை </t>
  </si>
  <si>
    <t xml:space="preserve">ஜூலை 3 - 8ம் வளர்பிறை </t>
  </si>
  <si>
    <t>பங்குனி 8</t>
  </si>
  <si>
    <t>பங்குனி 9</t>
  </si>
  <si>
    <t>பங்குனி 10</t>
  </si>
  <si>
    <t>பங்குனி 11</t>
  </si>
  <si>
    <t>பங்குனி 12</t>
  </si>
  <si>
    <t>பங்குனி 14</t>
  </si>
  <si>
    <t>பங்குனி 15</t>
  </si>
  <si>
    <t>பங்குனி 13</t>
  </si>
  <si>
    <t>பங்குனி 16</t>
  </si>
  <si>
    <t xml:space="preserve">ஜூலை 3 - 9ம் வளர்பிறை </t>
  </si>
  <si>
    <t xml:space="preserve">ஜூலை 4 - 9ம் வளர்பிறை </t>
  </si>
  <si>
    <t xml:space="preserve">ஜூலை 4 - 10ம் வளர்பிறை </t>
  </si>
  <si>
    <t>ஜூலை 5 - 10ம் வளர்பிறை</t>
  </si>
  <si>
    <t>பங்குனி 17</t>
  </si>
  <si>
    <t>பங்குனி 18</t>
  </si>
  <si>
    <t>பங்குனி 19</t>
  </si>
  <si>
    <t>பங்குனி 20</t>
  </si>
  <si>
    <t>பங்குனி 21</t>
  </si>
  <si>
    <t>பங்குனி 22</t>
  </si>
  <si>
    <t>பங்குனி 23</t>
  </si>
  <si>
    <t>பங்குனி 24</t>
  </si>
  <si>
    <t>பங்குனி 25</t>
  </si>
  <si>
    <t>பங்குனி 26</t>
  </si>
  <si>
    <t>ஜூலை 5 - 11ம் வளர்பிறை</t>
  </si>
  <si>
    <t>பங்குனி 27</t>
  </si>
  <si>
    <t>பங்குனி 28</t>
  </si>
  <si>
    <t>பங்குனி 29</t>
  </si>
  <si>
    <t>பங்குனி 30</t>
  </si>
  <si>
    <t>சித்திரை 1</t>
  </si>
  <si>
    <t>சித்திரை 3</t>
  </si>
  <si>
    <t>சித்திரை 2</t>
  </si>
  <si>
    <t>சித்திரை 4</t>
  </si>
  <si>
    <t>சித்திரை 5</t>
  </si>
  <si>
    <t>சித்திரை 6</t>
  </si>
  <si>
    <t>ஜூலை 6 - 11ம் வளர்பிறை</t>
  </si>
  <si>
    <t>ஜூலை 6 - 12ம் வளர்பிறை</t>
  </si>
  <si>
    <t>சித்திரை 7</t>
  </si>
  <si>
    <t>சித்திரை 8</t>
  </si>
  <si>
    <t>சித்திரை 9</t>
  </si>
  <si>
    <t>சித்திரை 10</t>
  </si>
  <si>
    <t>சித்திரை 11</t>
  </si>
  <si>
    <t>சித்திரை 12</t>
  </si>
  <si>
    <t>சித்திரை 13</t>
  </si>
  <si>
    <t>சித்திரை 14</t>
  </si>
  <si>
    <t>சித்திரை 15</t>
  </si>
  <si>
    <t>சித்திரை 16</t>
  </si>
  <si>
    <t>மார்ச் 1</t>
  </si>
  <si>
    <t>மார்ச் 2</t>
  </si>
  <si>
    <t>மார்ச் 3</t>
  </si>
  <si>
    <t>மார்ச் 4</t>
  </si>
  <si>
    <t>மார்ச் 5</t>
  </si>
  <si>
    <t>மார்ச் 6</t>
  </si>
  <si>
    <t>மார்ச் 7</t>
  </si>
  <si>
    <t>மார்ச் 8</t>
  </si>
  <si>
    <t>மார்ச் 9</t>
  </si>
  <si>
    <t>மார்ச் 10</t>
  </si>
  <si>
    <t>மார்ச் 11</t>
  </si>
  <si>
    <t>மார்ச் 12</t>
  </si>
  <si>
    <t>மார்ச் 13</t>
  </si>
  <si>
    <t>மார்ச் 14</t>
  </si>
  <si>
    <t>மார்ச் 15</t>
  </si>
  <si>
    <t>மார்ச் 16</t>
  </si>
  <si>
    <t>மார்ச் 17</t>
  </si>
  <si>
    <t>மார்ச் 18</t>
  </si>
  <si>
    <t>மார்ச் 19</t>
  </si>
  <si>
    <t>மார்ச் 20</t>
  </si>
  <si>
    <t>மார்ச் 21</t>
  </si>
  <si>
    <t>மார்ச் 22</t>
  </si>
  <si>
    <t>மார்ச் 23</t>
  </si>
  <si>
    <t>மார்ச் 24</t>
  </si>
  <si>
    <t>மார்ச் 25</t>
  </si>
  <si>
    <t>மார்ச் 26</t>
  </si>
  <si>
    <t>மார்ச் 27</t>
  </si>
  <si>
    <t>மார்ச் 28</t>
  </si>
  <si>
    <t>மார்ச் 29</t>
  </si>
  <si>
    <t>மார்ச் 30</t>
  </si>
  <si>
    <t>மார்ச் 31</t>
  </si>
  <si>
    <t>ஏப்ரல் 1</t>
  </si>
  <si>
    <t>ஏப்ரல் 2</t>
  </si>
  <si>
    <t>ஏப்ரல் 3</t>
  </si>
  <si>
    <t>ஏப்ரல் 4</t>
  </si>
  <si>
    <t>ஏப்ரல் 5</t>
  </si>
  <si>
    <t>ஏப்ரல் 6</t>
  </si>
  <si>
    <t>ஏப்ரல் 7</t>
  </si>
  <si>
    <t>ஏப்ரல் 8</t>
  </si>
  <si>
    <t>ஏப்ரல் 9</t>
  </si>
  <si>
    <t>ஏப்ரல் 10</t>
  </si>
  <si>
    <t>ஏப்ரல் 11</t>
  </si>
  <si>
    <t>ஏப்ரல் 12</t>
  </si>
  <si>
    <t>ஏப்ரல் 13</t>
  </si>
  <si>
    <t>ஏப்ரல் 14</t>
  </si>
  <si>
    <t>சித்திரை 17</t>
  </si>
  <si>
    <t>சித்திரை 18</t>
  </si>
  <si>
    <t>சித்திரை 19</t>
  </si>
  <si>
    <t>சித்திரை 20</t>
  </si>
  <si>
    <t>சித்திரை 21</t>
  </si>
  <si>
    <t>சித்திரை 22</t>
  </si>
  <si>
    <t>சித்திரை 23</t>
  </si>
  <si>
    <t>சித்திரை 24</t>
  </si>
  <si>
    <t>சித்திரை 25</t>
  </si>
  <si>
    <t>சித்திரை 26</t>
  </si>
  <si>
    <t>சித்திரை 27</t>
  </si>
  <si>
    <t>சித்திரை 28</t>
  </si>
  <si>
    <t>சித்திரை 29</t>
  </si>
  <si>
    <t>சித்திரை 30</t>
  </si>
  <si>
    <t>வைகாசி 1</t>
  </si>
  <si>
    <t>வைகாசி 2</t>
  </si>
  <si>
    <t>வைகாசி 4</t>
  </si>
  <si>
    <t>வைகாசி 3</t>
  </si>
  <si>
    <t>வைகாசி 5</t>
  </si>
  <si>
    <t>வைகாசி 6</t>
  </si>
  <si>
    <t>ஏப்ரல் 15</t>
  </si>
  <si>
    <t>ஏப்ரல் 16</t>
  </si>
  <si>
    <t>ஏப்ரல் 17</t>
  </si>
  <si>
    <t>ஏப்ரல் 18</t>
  </si>
  <si>
    <t>ஏப்ரல் 19</t>
  </si>
  <si>
    <t>ஏப்ரல் 20</t>
  </si>
  <si>
    <t>ஏப்ரல் 21</t>
  </si>
  <si>
    <t>ஏப்ரல் 22</t>
  </si>
  <si>
    <t>ஏப்ரல் 23</t>
  </si>
  <si>
    <t>ஏப்ரல் 24</t>
  </si>
  <si>
    <t>ஜூலை 7 - 12ம் வளர்பிறை</t>
  </si>
  <si>
    <t>வைகாசி 7</t>
  </si>
  <si>
    <t>ஏப்ரல் 25</t>
  </si>
  <si>
    <t>வைகாசி 8</t>
  </si>
  <si>
    <t>வைகாசி 9</t>
  </si>
  <si>
    <t>வைகாசி 10</t>
  </si>
  <si>
    <t>வைகாசி 11</t>
  </si>
  <si>
    <t>வைகாசி 12</t>
  </si>
  <si>
    <t>வைகாசி 13</t>
  </si>
  <si>
    <t>வைகாசி 14</t>
  </si>
  <si>
    <t>வைகாசி 15</t>
  </si>
  <si>
    <t>வைகாசி 16</t>
  </si>
  <si>
    <t>ஏப்ரல் 26</t>
  </si>
  <si>
    <t>ஏப்ரல் 27</t>
  </si>
  <si>
    <t>ஏப்ரல் 28</t>
  </si>
  <si>
    <t>ஏப்ரல் 29</t>
  </si>
  <si>
    <t>ஏப்ரல் 30</t>
  </si>
  <si>
    <t>மே 1</t>
  </si>
  <si>
    <t>மே 3</t>
  </si>
  <si>
    <t>மே 2</t>
  </si>
  <si>
    <t>மே 4</t>
  </si>
  <si>
    <t>வைகாசி 17</t>
  </si>
  <si>
    <t>மே 5</t>
  </si>
  <si>
    <t>வைகாசி 18</t>
  </si>
  <si>
    <t>வைகாசி 19</t>
  </si>
  <si>
    <t>வைகாசி 20</t>
  </si>
  <si>
    <t>வைகாசி 21</t>
  </si>
  <si>
    <t>வைகாசி 22</t>
  </si>
  <si>
    <t>வைகாசி 23</t>
  </si>
  <si>
    <t>வைகாசி 24</t>
  </si>
  <si>
    <t>வைகாசி 25</t>
  </si>
  <si>
    <t>வைகாசி 26</t>
  </si>
  <si>
    <t>மே 6</t>
  </si>
  <si>
    <t>மே 7</t>
  </si>
  <si>
    <t>மே 8</t>
  </si>
  <si>
    <t>மே 9</t>
  </si>
  <si>
    <t>மே 10</t>
  </si>
  <si>
    <t>மே 11</t>
  </si>
  <si>
    <t>மே 12</t>
  </si>
  <si>
    <t>மே 13</t>
  </si>
  <si>
    <t>மே 14</t>
  </si>
  <si>
    <t>ஜூலை 8 - 13ம் வளர்பிறை</t>
  </si>
  <si>
    <t>ஜூலை 9 - 14ம் வளர்பிறை</t>
  </si>
  <si>
    <t>வைகாசி 27</t>
  </si>
  <si>
    <t>மே 15</t>
  </si>
  <si>
    <t>மே 16</t>
  </si>
  <si>
    <t>மே 17</t>
  </si>
  <si>
    <t>மே 18</t>
  </si>
  <si>
    <t>மே 19</t>
  </si>
  <si>
    <t>மே 20</t>
  </si>
  <si>
    <t>மே 21</t>
  </si>
  <si>
    <t>மே 22</t>
  </si>
  <si>
    <t>மே 23</t>
  </si>
  <si>
    <t>மே 24</t>
  </si>
  <si>
    <t>வைகாசி 28</t>
  </si>
  <si>
    <t>வைகாசி 29</t>
  </si>
  <si>
    <t>வைகாசி 30</t>
  </si>
  <si>
    <t>வைகாசி 31</t>
  </si>
  <si>
    <t>ஆனி 1</t>
  </si>
  <si>
    <t>ஆனி 2</t>
  </si>
  <si>
    <t>ஆனி 4</t>
  </si>
  <si>
    <t>ஆனி 3</t>
  </si>
  <si>
    <t>ஆனி 5</t>
  </si>
  <si>
    <t>ஆனி 6</t>
  </si>
  <si>
    <t>ஜூலை 10 - பௌர்ணமி</t>
  </si>
  <si>
    <t>ஜூலை 9 - 13ம் வளர்பிறை</t>
  </si>
  <si>
    <t>ஜூலை 10 - 14ம் வளர்பிறை</t>
  </si>
  <si>
    <t>ஆனி 7</t>
  </si>
  <si>
    <t>மே 25</t>
  </si>
  <si>
    <t>மே 26</t>
  </si>
  <si>
    <t>மே 27</t>
  </si>
  <si>
    <t>மே 28</t>
  </si>
  <si>
    <t>மே 29</t>
  </si>
  <si>
    <t>மே 30</t>
  </si>
  <si>
    <t>மே 31</t>
  </si>
  <si>
    <t>ஜூன் 1</t>
  </si>
  <si>
    <t>ஜூன் 2</t>
  </si>
  <si>
    <t>ஜூன் 3</t>
  </si>
  <si>
    <t>ஆனி 8</t>
  </si>
  <si>
    <t>ஆனி 9</t>
  </si>
  <si>
    <t>ஆனி 10</t>
  </si>
  <si>
    <t>ஆனி 11</t>
  </si>
  <si>
    <t>ஆனி 12</t>
  </si>
  <si>
    <t>ஆனி 13</t>
  </si>
  <si>
    <t>ஆனி 14</t>
  </si>
  <si>
    <t>ஆனி 15</t>
  </si>
  <si>
    <t>ஜூலை 11 - பௌர்ணமி</t>
  </si>
  <si>
    <t>ஜூன் 4</t>
  </si>
  <si>
    <t>ஜூன் 5</t>
  </si>
  <si>
    <t>ஜூன் 6</t>
  </si>
  <si>
    <t>ஆனி 16</t>
  </si>
  <si>
    <t>ஆனி 17</t>
  </si>
  <si>
    <t>ஜூலை 11 - 1ம் தேய்பிறை</t>
  </si>
  <si>
    <t>ஜூலை 12 - 1ம் தேய்பிறை</t>
  </si>
  <si>
    <t>ஆனி 18</t>
  </si>
  <si>
    <t>ஆனி 19</t>
  </si>
  <si>
    <t>ஆனி 20</t>
  </si>
  <si>
    <t>ஆனி 21</t>
  </si>
  <si>
    <t>ஆனி 22</t>
  </si>
  <si>
    <t>ஆனி 23</t>
  </si>
  <si>
    <t>ஆனி 24</t>
  </si>
  <si>
    <t>ஜூன் 7</t>
  </si>
  <si>
    <t>ஜூன் 8</t>
  </si>
  <si>
    <t>ஜூன் 9</t>
  </si>
  <si>
    <t>ஜூன் 10</t>
  </si>
  <si>
    <t>ஜூன் 11</t>
  </si>
  <si>
    <t>ஜூன் 12</t>
  </si>
  <si>
    <t>ஜூன் 13</t>
  </si>
  <si>
    <t>ஜூன் 14</t>
  </si>
  <si>
    <t>ஜூலை 12 - 2ம் தேய்பிறை</t>
  </si>
  <si>
    <t>ஜூலை 13 - 2ம் தேய்பிறை</t>
  </si>
  <si>
    <t>ஆனி 25</t>
  </si>
  <si>
    <t>ஆனி 26</t>
  </si>
  <si>
    <t>ஆனி 27</t>
  </si>
  <si>
    <t>ஆனி 28</t>
  </si>
  <si>
    <t>ஆனி 29</t>
  </si>
  <si>
    <t>ஆனி 30</t>
  </si>
  <si>
    <t>ஆனி 31</t>
  </si>
  <si>
    <t>ஆடி 1</t>
  </si>
  <si>
    <t>ஆடி 2</t>
  </si>
  <si>
    <t>ஆடி 3</t>
  </si>
  <si>
    <t>ஜூன் 15</t>
  </si>
  <si>
    <t>ஜூன் 16</t>
  </si>
  <si>
    <t>ஜூன் 17</t>
  </si>
  <si>
    <t>ஜூன் 18</t>
  </si>
  <si>
    <t>ஜூன் 19</t>
  </si>
  <si>
    <t>ஜூன் 20</t>
  </si>
  <si>
    <t>ஜூன் 21</t>
  </si>
  <si>
    <t>ஜூன் 22</t>
  </si>
  <si>
    <t>ஜூன் 23</t>
  </si>
  <si>
    <t>ஜூன் 24</t>
  </si>
  <si>
    <t>ஆடி 4</t>
  </si>
  <si>
    <t>ஜூலை 13 - 3ம் தேய்பிறை</t>
  </si>
  <si>
    <t>ஆடி 5</t>
  </si>
  <si>
    <t>ஜூன் 25</t>
  </si>
  <si>
    <t>ஜூன் 26</t>
  </si>
  <si>
    <t>ஜூன் 27</t>
  </si>
  <si>
    <t>ஜூன் 28</t>
  </si>
  <si>
    <t>ஜூன் 29</t>
  </si>
  <si>
    <t>ஆடி 6</t>
  </si>
  <si>
    <t>ஆடி 7</t>
  </si>
  <si>
    <t>ஆடி 8</t>
  </si>
  <si>
    <t>ஆடி 9</t>
  </si>
  <si>
    <t>ஆடி 10</t>
  </si>
  <si>
    <t>ஜூன் 30</t>
  </si>
  <si>
    <r>
      <t>கர்ப்போட்டம் 2025 ஆடி (</t>
    </r>
    <r>
      <rPr>
        <b/>
        <sz val="10"/>
        <color theme="1"/>
        <rFont val="Calibri"/>
      </rPr>
      <t>அமாவாசை முதல் 3ம் தேய்பிறை வரை)</t>
    </r>
  </si>
  <si>
    <t xml:space="preserve">கிழக்கிலிருந்து காற்று வீசினால் கொண்டல் காற்று.  </t>
  </si>
  <si>
    <t xml:space="preserve">மேற்கிலிருந்து காற்று வீசினால் கோடை காற்று. </t>
  </si>
  <si>
    <t>வடக்கிலிருந்து காற்று வீசினால் வாடை காற்று.</t>
  </si>
  <si>
    <t xml:space="preserve">தெற்கிலிருந்து காற்று வீசினால் தென்றல். காற்று </t>
  </si>
  <si>
    <t>தென்மேற்கு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</si>
</sst>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h:mm\ AM/PM"/>
  </numFmts>
  <fonts count="9">
    <font>
      <sz val="11"/>
      <color theme="1"/>
      <name val="Calibri"/>
      <scheme val="minor"/>
    </font>
    <font>
      <sz val="16"/>
      <color theme="1"/>
      <name val="Calibri"/>
    </font>
    <font>
      <sz val="11"/>
      <name val="Calibri"/>
    </font>
    <font>
      <sz val="11"/>
      <color theme="1"/>
      <name val="Calibri"/>
    </font>
    <font>
      <b/>
      <sz val="11"/>
      <color theme="1"/>
      <name val="Calibri"/>
    </font>
    <font>
      <b/>
      <sz val="10"/>
      <color theme="1"/>
      <name val="Calibri"/>
    </font>
    <font>
      <b/>
      <sz val="11"/>
      <name val="Calibri"/>
    </font>
    <font>
      <b/>
      <sz val="11"/>
      <name val="Calibri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C6D9F0"/>
        <bgColor rgb="FFC6D9F0"/>
      </patternFill>
    </fill>
    <fill>
      <patternFill patternType="solid">
        <fgColor rgb="FFEAF1DD"/>
        <bgColor rgb="FFEAF1DD"/>
      </patternFill>
    </fill>
  </fills>
  <borders count="1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3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/>
    </xf>
    <xf numFmtId="2" fontId="3" fillId="0" borderId="4" xfId="0" applyNumberFormat="1" applyFont="1" applyBorder="1" applyAlignment="1">
      <alignment horizontal="center" vertical="center"/>
    </xf>
    <xf numFmtId="0" fontId="3" fillId="0" borderId="4" xfId="0" applyFont="1" applyBorder="1"/>
    <xf numFmtId="0" fontId="3" fillId="0" borderId="5" xfId="0" applyFont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/>
    </xf>
    <xf numFmtId="0" fontId="6" fillId="0" borderId="0" xfId="0" applyFont="1"/>
    <xf numFmtId="22" fontId="2" fillId="0" borderId="0" xfId="0" applyNumberFormat="1" applyFont="1"/>
    <xf numFmtId="22" fontId="0" fillId="0" borderId="0" xfId="0" applyNumberFormat="1"/>
    <xf numFmtId="0" fontId="7" fillId="3" borderId="4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164" fontId="3" fillId="0" borderId="7" xfId="0" applyNumberFormat="1" applyFont="1" applyBorder="1" applyAlignment="1">
      <alignment horizontal="center" vertical="center"/>
    </xf>
    <xf numFmtId="2" fontId="3" fillId="0" borderId="7" xfId="0" applyNumberFormat="1" applyFont="1" applyBorder="1" applyAlignment="1">
      <alignment horizontal="center" vertical="center"/>
    </xf>
    <xf numFmtId="164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64" fontId="3" fillId="0" borderId="8" xfId="0" applyNumberFormat="1" applyFont="1" applyBorder="1" applyAlignment="1">
      <alignment horizontal="center" vertical="center"/>
    </xf>
    <xf numFmtId="2" fontId="3" fillId="0" borderId="8" xfId="0" applyNumberFormat="1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0" fillId="0" borderId="9" xfId="0" applyBorder="1"/>
    <xf numFmtId="0" fontId="3" fillId="0" borderId="5" xfId="0" applyFont="1" applyBorder="1" applyAlignment="1">
      <alignment horizontal="center" vertical="center"/>
    </xf>
    <xf numFmtId="0" fontId="2" fillId="0" borderId="6" xfId="0" applyFont="1" applyBorder="1"/>
    <xf numFmtId="0" fontId="2" fillId="0" borderId="7" xfId="0" applyFont="1" applyBorder="1"/>
    <xf numFmtId="0" fontId="1" fillId="2" borderId="1" xfId="0" applyFont="1" applyFill="1" applyBorder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/>
    <xf numFmtId="0" fontId="3" fillId="0" borderId="6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8" fillId="0" borderId="4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elegram%20Desktop/sourc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s.n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993"/>
  <sheetViews>
    <sheetView tabSelected="1" workbookViewId="0">
      <selection activeCell="F12" sqref="F12"/>
    </sheetView>
  </sheetViews>
  <sheetFormatPr defaultColWidth="14.42578125" defaultRowHeight="15" customHeight="1"/>
  <cols>
    <col min="1" max="2" width="9.140625" customWidth="1"/>
    <col min="3" max="3" width="30.28515625" customWidth="1"/>
    <col min="4" max="4" width="24.5703125" customWidth="1"/>
    <col min="5" max="5" width="19.140625" customWidth="1"/>
    <col min="6" max="6" width="30.42578125" customWidth="1"/>
    <col min="7" max="7" width="44" customWidth="1"/>
    <col min="8" max="9" width="18.7109375" customWidth="1"/>
    <col min="10" max="10" width="23.42578125" customWidth="1"/>
    <col min="11" max="12" width="25.85546875" customWidth="1"/>
    <col min="13" max="13" width="33.85546875" customWidth="1"/>
    <col min="14" max="26" width="8.7109375" customWidth="1"/>
  </cols>
  <sheetData>
    <row r="1" spans="1:26" ht="21">
      <c r="A1" s="29" t="s">
        <v>468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0</v>
      </c>
      <c r="B2" s="3" t="s">
        <v>1</v>
      </c>
      <c r="C2" s="3" t="s">
        <v>2</v>
      </c>
      <c r="D2" s="4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2</v>
      </c>
      <c r="J2" s="3" t="s">
        <v>8</v>
      </c>
      <c r="K2" s="3" t="s">
        <v>9</v>
      </c>
      <c r="L2" s="3" t="s">
        <v>10</v>
      </c>
      <c r="M2" s="3" t="s">
        <v>11</v>
      </c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26">
        <v>1</v>
      </c>
      <c r="B3" s="2">
        <v>1</v>
      </c>
      <c r="C3" s="26" t="s">
        <v>59</v>
      </c>
      <c r="D3" s="5">
        <f>Logic!C2</f>
        <v>45832.25</v>
      </c>
      <c r="E3" s="5">
        <f>Logic!D2</f>
        <v>45832.26666666667</v>
      </c>
      <c r="F3" s="2"/>
      <c r="G3" s="2"/>
      <c r="H3" s="26" t="s">
        <v>46</v>
      </c>
      <c r="I3" s="26" t="s">
        <v>43</v>
      </c>
      <c r="J3" s="2" t="s">
        <v>14</v>
      </c>
      <c r="K3" s="6" t="s">
        <v>15</v>
      </c>
      <c r="L3" s="2"/>
      <c r="M3" s="2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>
      <c r="A4" s="27"/>
      <c r="B4" s="2">
        <v>2</v>
      </c>
      <c r="C4" s="27"/>
      <c r="D4" s="5">
        <f>Logic!C3</f>
        <v>45832.26666666667</v>
      </c>
      <c r="E4" s="5">
        <f>Logic!D3</f>
        <v>45832.283333333333</v>
      </c>
      <c r="F4" s="2"/>
      <c r="G4" s="2"/>
      <c r="H4" s="27"/>
      <c r="I4" s="27"/>
      <c r="J4" s="2" t="s">
        <v>16</v>
      </c>
      <c r="K4" s="6" t="s">
        <v>17</v>
      </c>
      <c r="L4" s="2"/>
      <c r="M4" s="2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27"/>
      <c r="B5" s="2">
        <v>3</v>
      </c>
      <c r="C5" s="27"/>
      <c r="D5" s="5">
        <f>Logic!C4</f>
        <v>45832.283333333333</v>
      </c>
      <c r="E5" s="5">
        <f>Logic!D4</f>
        <v>45832.3</v>
      </c>
      <c r="F5" s="2"/>
      <c r="G5" s="2"/>
      <c r="H5" s="27"/>
      <c r="I5" s="27"/>
      <c r="J5" s="2" t="s">
        <v>18</v>
      </c>
      <c r="K5" s="6" t="s">
        <v>19</v>
      </c>
      <c r="L5" s="2"/>
      <c r="M5" s="2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27"/>
      <c r="B6" s="2">
        <v>4</v>
      </c>
      <c r="C6" s="27"/>
      <c r="D6" s="5">
        <f>Logic!C5</f>
        <v>45832.3</v>
      </c>
      <c r="E6" s="5">
        <f>Logic!D5</f>
        <v>45832.316666666666</v>
      </c>
      <c r="F6" s="2"/>
      <c r="G6" s="2"/>
      <c r="H6" s="27"/>
      <c r="I6" s="27"/>
      <c r="J6" s="2" t="s">
        <v>20</v>
      </c>
      <c r="K6" s="6" t="s">
        <v>21</v>
      </c>
      <c r="L6" s="2"/>
      <c r="M6" s="2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27"/>
      <c r="B7" s="2">
        <v>5</v>
      </c>
      <c r="C7" s="27"/>
      <c r="D7" s="19">
        <f>Logic!C6</f>
        <v>45832.316666666666</v>
      </c>
      <c r="E7" s="19">
        <f>Logic!D6</f>
        <v>45832.333333333336</v>
      </c>
      <c r="F7" s="8"/>
      <c r="G7" s="8"/>
      <c r="H7" s="27"/>
      <c r="I7" s="27"/>
      <c r="J7" s="8" t="s">
        <v>22</v>
      </c>
      <c r="K7" s="20" t="s">
        <v>23</v>
      </c>
      <c r="L7" s="8"/>
      <c r="M7" s="8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s="25" customFormat="1">
      <c r="A8" s="28"/>
      <c r="B8" s="2">
        <v>6</v>
      </c>
      <c r="C8" s="28"/>
      <c r="D8" s="22">
        <f>Logic!C7</f>
        <v>45832.333333333336</v>
      </c>
      <c r="E8" s="22">
        <f>Logic!D7</f>
        <v>45832.35</v>
      </c>
      <c r="F8" s="21"/>
      <c r="G8" s="21"/>
      <c r="H8" s="28"/>
      <c r="I8" s="28"/>
      <c r="J8" s="21" t="s">
        <v>24</v>
      </c>
      <c r="K8" s="23" t="s">
        <v>19</v>
      </c>
      <c r="L8" s="21"/>
      <c r="M8" s="21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>
      <c r="A9" s="26">
        <v>2</v>
      </c>
      <c r="B9" s="2">
        <v>7</v>
      </c>
      <c r="C9" s="26" t="s">
        <v>42</v>
      </c>
      <c r="D9" s="17">
        <f>Logic!C8</f>
        <v>45832.35</v>
      </c>
      <c r="E9" s="17">
        <f>Logic!D8</f>
        <v>45832.366666666669</v>
      </c>
      <c r="F9" s="16"/>
      <c r="G9" s="16"/>
      <c r="H9" s="26" t="s">
        <v>44</v>
      </c>
      <c r="I9" s="26" t="s">
        <v>47</v>
      </c>
      <c r="J9" s="16" t="s">
        <v>14</v>
      </c>
      <c r="K9" s="18" t="s">
        <v>15</v>
      </c>
      <c r="L9" s="16"/>
      <c r="M9" s="16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27"/>
      <c r="B10" s="2">
        <v>8</v>
      </c>
      <c r="C10" s="27"/>
      <c r="D10" s="5">
        <f>Logic!C9</f>
        <v>45832.366666666669</v>
      </c>
      <c r="E10" s="5">
        <f>Logic!D9</f>
        <v>45832.383333333331</v>
      </c>
      <c r="F10" s="2"/>
      <c r="G10" s="2"/>
      <c r="H10" s="27"/>
      <c r="I10" s="27"/>
      <c r="J10" s="2" t="s">
        <v>16</v>
      </c>
      <c r="K10" s="6" t="s">
        <v>17</v>
      </c>
      <c r="L10" s="2"/>
      <c r="M10" s="2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27"/>
      <c r="B11" s="2">
        <v>9</v>
      </c>
      <c r="C11" s="27"/>
      <c r="D11" s="5">
        <f>Logic!C10</f>
        <v>45832.383333333331</v>
      </c>
      <c r="E11" s="5">
        <f>Logic!D10</f>
        <v>45832.4</v>
      </c>
      <c r="F11" s="2"/>
      <c r="G11" s="2"/>
      <c r="H11" s="27"/>
      <c r="I11" s="27"/>
      <c r="J11" s="2" t="s">
        <v>18</v>
      </c>
      <c r="K11" s="6" t="s">
        <v>19</v>
      </c>
      <c r="L11" s="2"/>
      <c r="M11" s="2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27"/>
      <c r="B12" s="2">
        <v>10</v>
      </c>
      <c r="C12" s="27"/>
      <c r="D12" s="5">
        <f>Logic!C11</f>
        <v>45832.4</v>
      </c>
      <c r="E12" s="5">
        <f>Logic!D11</f>
        <v>45832.416666666664</v>
      </c>
      <c r="F12" s="2"/>
      <c r="G12" s="2"/>
      <c r="H12" s="27"/>
      <c r="I12" s="27"/>
      <c r="J12" s="2" t="s">
        <v>20</v>
      </c>
      <c r="K12" s="6" t="s">
        <v>21</v>
      </c>
      <c r="L12" s="2"/>
      <c r="M12" s="2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27"/>
      <c r="B13" s="2">
        <v>11</v>
      </c>
      <c r="C13" s="27"/>
      <c r="D13" s="19">
        <f>Logic!C12</f>
        <v>45832.416666666664</v>
      </c>
      <c r="E13" s="19">
        <f>Logic!D12</f>
        <v>45832.433333333334</v>
      </c>
      <c r="F13" s="8"/>
      <c r="G13" s="8"/>
      <c r="H13" s="27"/>
      <c r="I13" s="27"/>
      <c r="J13" s="8" t="s">
        <v>22</v>
      </c>
      <c r="K13" s="20" t="s">
        <v>23</v>
      </c>
      <c r="L13" s="8"/>
      <c r="M13" s="8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s="25" customFormat="1">
      <c r="A14" s="28"/>
      <c r="B14" s="2">
        <v>12</v>
      </c>
      <c r="C14" s="28"/>
      <c r="D14" s="22">
        <f>Logic!C13</f>
        <v>45832.433333333334</v>
      </c>
      <c r="E14" s="22">
        <f>Logic!D13</f>
        <v>45832.45</v>
      </c>
      <c r="F14" s="21"/>
      <c r="G14" s="21"/>
      <c r="H14" s="28"/>
      <c r="I14" s="28"/>
      <c r="J14" s="21" t="s">
        <v>24</v>
      </c>
      <c r="K14" s="23" t="s">
        <v>19</v>
      </c>
      <c r="L14" s="21"/>
      <c r="M14" s="21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>
      <c r="A15" s="26">
        <v>3</v>
      </c>
      <c r="B15" s="2">
        <v>13</v>
      </c>
      <c r="C15" s="26" t="s">
        <v>42</v>
      </c>
      <c r="D15" s="17">
        <f>Logic!C14</f>
        <v>45832.45</v>
      </c>
      <c r="E15" s="17">
        <f>Logic!D14</f>
        <v>45832.466666666667</v>
      </c>
      <c r="F15" s="16"/>
      <c r="G15" s="16"/>
      <c r="H15" s="26" t="s">
        <v>45</v>
      </c>
      <c r="I15" s="26" t="s">
        <v>48</v>
      </c>
      <c r="J15" s="16" t="s">
        <v>14</v>
      </c>
      <c r="K15" s="18" t="s">
        <v>15</v>
      </c>
      <c r="L15" s="16"/>
      <c r="M15" s="16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27"/>
      <c r="B16" s="2">
        <v>14</v>
      </c>
      <c r="C16" s="27"/>
      <c r="D16" s="5">
        <f>Logic!C15</f>
        <v>45832.466666666667</v>
      </c>
      <c r="E16" s="5">
        <f>Logic!D15</f>
        <v>45832.48333333333</v>
      </c>
      <c r="F16" s="2"/>
      <c r="G16" s="2"/>
      <c r="H16" s="27"/>
      <c r="I16" s="27"/>
      <c r="J16" s="2" t="s">
        <v>16</v>
      </c>
      <c r="K16" s="6" t="s">
        <v>17</v>
      </c>
      <c r="L16" s="2"/>
      <c r="M16" s="2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27"/>
      <c r="B17" s="2">
        <v>15</v>
      </c>
      <c r="C17" s="27"/>
      <c r="D17" s="5">
        <f>Logic!C16</f>
        <v>45832.48333333333</v>
      </c>
      <c r="E17" s="5">
        <f>Logic!D16</f>
        <v>45832.5</v>
      </c>
      <c r="F17" s="2"/>
      <c r="G17" s="2"/>
      <c r="H17" s="27"/>
      <c r="I17" s="27"/>
      <c r="J17" s="2" t="s">
        <v>18</v>
      </c>
      <c r="K17" s="6" t="s">
        <v>19</v>
      </c>
      <c r="L17" s="2"/>
      <c r="M17" s="2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27"/>
      <c r="B18" s="2">
        <v>16</v>
      </c>
      <c r="C18" s="27"/>
      <c r="D18" s="5">
        <f>Logic!C17</f>
        <v>45832.5</v>
      </c>
      <c r="E18" s="5">
        <f>Logic!D17</f>
        <v>45832.51666666667</v>
      </c>
      <c r="F18" s="2"/>
      <c r="G18" s="2"/>
      <c r="H18" s="27"/>
      <c r="I18" s="27"/>
      <c r="J18" s="2" t="s">
        <v>20</v>
      </c>
      <c r="K18" s="6" t="s">
        <v>21</v>
      </c>
      <c r="L18" s="2"/>
      <c r="M18" s="2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27"/>
      <c r="B19" s="2">
        <v>17</v>
      </c>
      <c r="C19" s="27"/>
      <c r="D19" s="19">
        <f>Logic!C18</f>
        <v>45832.51666666667</v>
      </c>
      <c r="E19" s="19">
        <f>Logic!D18</f>
        <v>45832.533333333333</v>
      </c>
      <c r="F19" s="8"/>
      <c r="G19" s="8"/>
      <c r="H19" s="27"/>
      <c r="I19" s="27"/>
      <c r="J19" s="8" t="s">
        <v>22</v>
      </c>
      <c r="K19" s="20" t="s">
        <v>23</v>
      </c>
      <c r="L19" s="8"/>
      <c r="M19" s="8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s="25" customFormat="1" ht="15.75" customHeight="1">
      <c r="A20" s="28"/>
      <c r="B20" s="2">
        <v>18</v>
      </c>
      <c r="C20" s="28"/>
      <c r="D20" s="22">
        <f>Logic!C19</f>
        <v>45832.533333333333</v>
      </c>
      <c r="E20" s="22">
        <f>Logic!D19</f>
        <v>45832.55</v>
      </c>
      <c r="F20" s="21"/>
      <c r="G20" s="21"/>
      <c r="H20" s="28"/>
      <c r="I20" s="28"/>
      <c r="J20" s="21" t="s">
        <v>24</v>
      </c>
      <c r="K20" s="23" t="s">
        <v>19</v>
      </c>
      <c r="L20" s="21"/>
      <c r="M20" s="21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ht="15.75" customHeight="1">
      <c r="A21" s="26">
        <v>4</v>
      </c>
      <c r="B21" s="2">
        <v>19</v>
      </c>
      <c r="C21" s="26" t="s">
        <v>42</v>
      </c>
      <c r="D21" s="17">
        <f>Logic!C20</f>
        <v>45832.55</v>
      </c>
      <c r="E21" s="17">
        <f>Logic!D20</f>
        <v>45832.566666666666</v>
      </c>
      <c r="F21" s="16"/>
      <c r="G21" s="16"/>
      <c r="H21" s="26" t="s">
        <v>53</v>
      </c>
      <c r="I21" s="26" t="s">
        <v>49</v>
      </c>
      <c r="J21" s="16" t="s">
        <v>14</v>
      </c>
      <c r="K21" s="18" t="s">
        <v>15</v>
      </c>
      <c r="L21" s="16"/>
      <c r="M21" s="16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27"/>
      <c r="B22" s="2">
        <v>20</v>
      </c>
      <c r="C22" s="27"/>
      <c r="D22" s="5">
        <f>Logic!C21</f>
        <v>45832.566666666666</v>
      </c>
      <c r="E22" s="5">
        <f>Logic!D21</f>
        <v>45832.583333333336</v>
      </c>
      <c r="F22" s="2"/>
      <c r="G22" s="2"/>
      <c r="H22" s="27"/>
      <c r="I22" s="32"/>
      <c r="J22" s="2" t="s">
        <v>16</v>
      </c>
      <c r="K22" s="6" t="s">
        <v>17</v>
      </c>
      <c r="L22" s="2"/>
      <c r="M22" s="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27"/>
      <c r="B23" s="2">
        <v>21</v>
      </c>
      <c r="C23" s="27"/>
      <c r="D23" s="5">
        <f>Logic!C22</f>
        <v>45832.583333333336</v>
      </c>
      <c r="E23" s="5">
        <f>Logic!D22</f>
        <v>45832.6</v>
      </c>
      <c r="F23" s="2"/>
      <c r="G23" s="2"/>
      <c r="H23" s="27"/>
      <c r="I23" s="32"/>
      <c r="J23" s="2" t="s">
        <v>18</v>
      </c>
      <c r="K23" s="6" t="s">
        <v>19</v>
      </c>
      <c r="L23" s="2"/>
      <c r="M23" s="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27"/>
      <c r="B24" s="2">
        <v>22</v>
      </c>
      <c r="C24" s="27"/>
      <c r="D24" s="5">
        <f>Logic!C23</f>
        <v>45832.6</v>
      </c>
      <c r="E24" s="5">
        <f>Logic!D23</f>
        <v>45832.616666666669</v>
      </c>
      <c r="F24" s="2"/>
      <c r="G24" s="2"/>
      <c r="H24" s="27"/>
      <c r="I24" s="32"/>
      <c r="J24" s="2" t="s">
        <v>20</v>
      </c>
      <c r="K24" s="6" t="s">
        <v>21</v>
      </c>
      <c r="L24" s="2"/>
      <c r="M24" s="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27"/>
      <c r="B25" s="2">
        <v>23</v>
      </c>
      <c r="C25" s="27"/>
      <c r="D25" s="19">
        <f>Logic!C24</f>
        <v>45832.616666666669</v>
      </c>
      <c r="E25" s="19">
        <f>Logic!D24</f>
        <v>45832.633333333331</v>
      </c>
      <c r="F25" s="8"/>
      <c r="G25" s="8"/>
      <c r="H25" s="27"/>
      <c r="I25" s="32"/>
      <c r="J25" s="8" t="s">
        <v>22</v>
      </c>
      <c r="K25" s="20" t="s">
        <v>23</v>
      </c>
      <c r="L25" s="8"/>
      <c r="M25" s="8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s="25" customFormat="1" ht="15.75" customHeight="1">
      <c r="A26" s="28"/>
      <c r="B26" s="2">
        <v>24</v>
      </c>
      <c r="C26" s="28"/>
      <c r="D26" s="22">
        <f>Logic!C25</f>
        <v>45832.633333333331</v>
      </c>
      <c r="E26" s="22">
        <f>Logic!D25</f>
        <v>45832.65</v>
      </c>
      <c r="F26" s="21"/>
      <c r="G26" s="21"/>
      <c r="H26" s="28"/>
      <c r="I26" s="34"/>
      <c r="J26" s="21" t="s">
        <v>24</v>
      </c>
      <c r="K26" s="23" t="s">
        <v>19</v>
      </c>
      <c r="L26" s="21"/>
      <c r="M26" s="21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15.75" customHeight="1">
      <c r="A27" s="26">
        <v>5</v>
      </c>
      <c r="B27" s="2">
        <v>25</v>
      </c>
      <c r="C27" s="26" t="s">
        <v>42</v>
      </c>
      <c r="D27" s="17">
        <f>Logic!C26</f>
        <v>45832.65</v>
      </c>
      <c r="E27" s="17">
        <f>Logic!D26</f>
        <v>45832.666666666664</v>
      </c>
      <c r="F27" s="16"/>
      <c r="G27" s="16"/>
      <c r="H27" s="26" t="s">
        <v>54</v>
      </c>
      <c r="I27" s="26" t="s">
        <v>50</v>
      </c>
      <c r="J27" s="16" t="s">
        <v>14</v>
      </c>
      <c r="K27" s="18" t="s">
        <v>15</v>
      </c>
      <c r="L27" s="16"/>
      <c r="M27" s="16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27"/>
      <c r="B28" s="2">
        <v>26</v>
      </c>
      <c r="C28" s="27"/>
      <c r="D28" s="5">
        <f>Logic!C27</f>
        <v>45832.666666666664</v>
      </c>
      <c r="E28" s="5">
        <f>Logic!D27</f>
        <v>45832.683333333334</v>
      </c>
      <c r="F28" s="2"/>
      <c r="G28" s="2"/>
      <c r="H28" s="27"/>
      <c r="I28" s="32"/>
      <c r="J28" s="2" t="s">
        <v>16</v>
      </c>
      <c r="K28" s="6" t="s">
        <v>17</v>
      </c>
      <c r="L28" s="2"/>
      <c r="M28" s="2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27"/>
      <c r="B29" s="2">
        <v>27</v>
      </c>
      <c r="C29" s="27"/>
      <c r="D29" s="5">
        <f>Logic!C28</f>
        <v>45832.683333333334</v>
      </c>
      <c r="E29" s="5">
        <f>Logic!D28</f>
        <v>45832.7</v>
      </c>
      <c r="F29" s="2"/>
      <c r="G29" s="2"/>
      <c r="H29" s="27"/>
      <c r="I29" s="32"/>
      <c r="J29" s="2" t="s">
        <v>18</v>
      </c>
      <c r="K29" s="6" t="s">
        <v>19</v>
      </c>
      <c r="L29" s="2"/>
      <c r="M29" s="2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27"/>
      <c r="B30" s="2">
        <v>28</v>
      </c>
      <c r="C30" s="27"/>
      <c r="D30" s="5">
        <f>Logic!C29</f>
        <v>45832.7</v>
      </c>
      <c r="E30" s="5">
        <f>Logic!D29</f>
        <v>45832.716666666667</v>
      </c>
      <c r="F30" s="2"/>
      <c r="G30" s="2"/>
      <c r="H30" s="27"/>
      <c r="I30" s="32"/>
      <c r="J30" s="2" t="s">
        <v>20</v>
      </c>
      <c r="K30" s="6" t="s">
        <v>21</v>
      </c>
      <c r="L30" s="2"/>
      <c r="M30" s="2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27"/>
      <c r="B31" s="2">
        <v>29</v>
      </c>
      <c r="C31" s="27"/>
      <c r="D31" s="19">
        <f>Logic!C30</f>
        <v>45832.716666666667</v>
      </c>
      <c r="E31" s="19">
        <f>Logic!D30</f>
        <v>45832.73333333333</v>
      </c>
      <c r="F31" s="8"/>
      <c r="G31" s="8"/>
      <c r="H31" s="27"/>
      <c r="I31" s="32"/>
      <c r="J31" s="8" t="s">
        <v>22</v>
      </c>
      <c r="K31" s="20" t="s">
        <v>23</v>
      </c>
      <c r="L31" s="8"/>
      <c r="M31" s="8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s="25" customFormat="1" ht="15.75" customHeight="1">
      <c r="A32" s="28"/>
      <c r="B32" s="2">
        <v>30</v>
      </c>
      <c r="C32" s="28"/>
      <c r="D32" s="22">
        <f>Logic!C31</f>
        <v>45832.73333333333</v>
      </c>
      <c r="E32" s="22">
        <f>Logic!D31</f>
        <v>45832.75</v>
      </c>
      <c r="F32" s="21"/>
      <c r="G32" s="21"/>
      <c r="H32" s="28"/>
      <c r="I32" s="34"/>
      <c r="J32" s="21" t="s">
        <v>24</v>
      </c>
      <c r="K32" s="23" t="s">
        <v>19</v>
      </c>
      <c r="L32" s="21"/>
      <c r="M32" s="21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5.75" customHeight="1">
      <c r="A33" s="26">
        <v>6</v>
      </c>
      <c r="B33" s="2">
        <v>31</v>
      </c>
      <c r="C33" s="26" t="s">
        <v>42</v>
      </c>
      <c r="D33" s="17">
        <f>Logic!C32</f>
        <v>45832.75</v>
      </c>
      <c r="E33" s="17">
        <f>Logic!D32</f>
        <v>45832.76666666667</v>
      </c>
      <c r="F33" s="16"/>
      <c r="G33" s="16"/>
      <c r="H33" s="26" t="s">
        <v>56</v>
      </c>
      <c r="I33" s="26" t="s">
        <v>51</v>
      </c>
      <c r="J33" s="16" t="s">
        <v>14</v>
      </c>
      <c r="K33" s="18" t="s">
        <v>15</v>
      </c>
      <c r="L33" s="16"/>
      <c r="M33" s="16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27"/>
      <c r="B34" s="2">
        <v>32</v>
      </c>
      <c r="C34" s="27"/>
      <c r="D34" s="5">
        <f>Logic!C33</f>
        <v>45832.76666666667</v>
      </c>
      <c r="E34" s="5">
        <f>Logic!D33</f>
        <v>45832.783333333333</v>
      </c>
      <c r="F34" s="2"/>
      <c r="G34" s="2"/>
      <c r="H34" s="27"/>
      <c r="I34" s="32"/>
      <c r="J34" s="2" t="s">
        <v>16</v>
      </c>
      <c r="K34" s="6" t="s">
        <v>17</v>
      </c>
      <c r="L34" s="2"/>
      <c r="M34" s="2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27"/>
      <c r="B35" s="2">
        <v>33</v>
      </c>
      <c r="C35" s="27"/>
      <c r="D35" s="5">
        <f>Logic!C34</f>
        <v>45832.783333333333</v>
      </c>
      <c r="E35" s="5">
        <f>Logic!D34</f>
        <v>45832.800000000003</v>
      </c>
      <c r="F35" s="2"/>
      <c r="G35" s="2"/>
      <c r="H35" s="27"/>
      <c r="I35" s="32"/>
      <c r="J35" s="2" t="s">
        <v>18</v>
      </c>
      <c r="K35" s="6" t="s">
        <v>19</v>
      </c>
      <c r="L35" s="2"/>
      <c r="M35" s="2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27"/>
      <c r="B36" s="2">
        <v>34</v>
      </c>
      <c r="C36" s="27"/>
      <c r="D36" s="5">
        <f>Logic!C35</f>
        <v>45832.800000000003</v>
      </c>
      <c r="E36" s="5">
        <f>Logic!D35</f>
        <v>45832.816666666666</v>
      </c>
      <c r="F36" s="2"/>
      <c r="G36" s="2"/>
      <c r="H36" s="27"/>
      <c r="I36" s="32"/>
      <c r="J36" s="2" t="s">
        <v>20</v>
      </c>
      <c r="K36" s="6" t="s">
        <v>21</v>
      </c>
      <c r="L36" s="2"/>
      <c r="M36" s="2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27"/>
      <c r="B37" s="2">
        <v>35</v>
      </c>
      <c r="C37" s="27"/>
      <c r="D37" s="19">
        <f>Logic!C36</f>
        <v>45832.816666666666</v>
      </c>
      <c r="E37" s="19">
        <f>Logic!D36</f>
        <v>45832.833333333336</v>
      </c>
      <c r="F37" s="8"/>
      <c r="G37" s="8"/>
      <c r="H37" s="27"/>
      <c r="I37" s="32"/>
      <c r="J37" s="8" t="s">
        <v>22</v>
      </c>
      <c r="K37" s="20" t="s">
        <v>23</v>
      </c>
      <c r="L37" s="8"/>
      <c r="M37" s="8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s="25" customFormat="1" ht="15.75" customHeight="1">
      <c r="A38" s="28"/>
      <c r="B38" s="2">
        <v>36</v>
      </c>
      <c r="C38" s="28"/>
      <c r="D38" s="22">
        <f>Logic!C37</f>
        <v>45832.833333333336</v>
      </c>
      <c r="E38" s="22">
        <f>Logic!D37</f>
        <v>45832.85</v>
      </c>
      <c r="F38" s="21"/>
      <c r="G38" s="21"/>
      <c r="H38" s="28"/>
      <c r="I38" s="34"/>
      <c r="J38" s="21" t="s">
        <v>24</v>
      </c>
      <c r="K38" s="23" t="s">
        <v>19</v>
      </c>
      <c r="L38" s="21"/>
      <c r="M38" s="21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15.75" customHeight="1">
      <c r="A39" s="26">
        <v>7</v>
      </c>
      <c r="B39" s="2">
        <v>37</v>
      </c>
      <c r="C39" s="26" t="s">
        <v>42</v>
      </c>
      <c r="D39" s="17">
        <f>Logic!C38</f>
        <v>45832.85</v>
      </c>
      <c r="E39" s="17">
        <f>Logic!D38</f>
        <v>45832.866666666669</v>
      </c>
      <c r="F39" s="16"/>
      <c r="G39" s="16"/>
      <c r="H39" s="26" t="s">
        <v>55</v>
      </c>
      <c r="I39" s="26" t="s">
        <v>52</v>
      </c>
      <c r="J39" s="16" t="s">
        <v>14</v>
      </c>
      <c r="K39" s="18" t="s">
        <v>15</v>
      </c>
      <c r="L39" s="16"/>
      <c r="M39" s="16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27"/>
      <c r="B40" s="2">
        <v>38</v>
      </c>
      <c r="C40" s="27"/>
      <c r="D40" s="5">
        <f>Logic!C39</f>
        <v>45832.866666666669</v>
      </c>
      <c r="E40" s="5">
        <f>Logic!D39</f>
        <v>45832.883333333331</v>
      </c>
      <c r="F40" s="2"/>
      <c r="G40" s="2"/>
      <c r="H40" s="27"/>
      <c r="I40" s="27"/>
      <c r="J40" s="2" t="s">
        <v>16</v>
      </c>
      <c r="K40" s="6" t="s">
        <v>17</v>
      </c>
      <c r="L40" s="2"/>
      <c r="M40" s="2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27"/>
      <c r="B41" s="2">
        <v>39</v>
      </c>
      <c r="C41" s="27"/>
      <c r="D41" s="5">
        <f>Logic!C40</f>
        <v>45832.883333333331</v>
      </c>
      <c r="E41" s="5">
        <f>Logic!D40</f>
        <v>45832.9</v>
      </c>
      <c r="F41" s="2"/>
      <c r="G41" s="2"/>
      <c r="H41" s="27"/>
      <c r="I41" s="27"/>
      <c r="J41" s="2" t="s">
        <v>18</v>
      </c>
      <c r="K41" s="6" t="s">
        <v>19</v>
      </c>
      <c r="L41" s="2"/>
      <c r="M41" s="2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27"/>
      <c r="B42" s="2">
        <v>40</v>
      </c>
      <c r="C42" s="27"/>
      <c r="D42" s="5">
        <f>Logic!C41</f>
        <v>45832.9</v>
      </c>
      <c r="E42" s="5">
        <f>Logic!D41</f>
        <v>45832.916666666664</v>
      </c>
      <c r="F42" s="2"/>
      <c r="G42" s="2"/>
      <c r="H42" s="27"/>
      <c r="I42" s="27"/>
      <c r="J42" s="2" t="s">
        <v>20</v>
      </c>
      <c r="K42" s="6" t="s">
        <v>21</v>
      </c>
      <c r="L42" s="2"/>
      <c r="M42" s="2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27"/>
      <c r="B43" s="2">
        <v>41</v>
      </c>
      <c r="C43" s="27"/>
      <c r="D43" s="19">
        <f>Logic!C42</f>
        <v>45832.916666666664</v>
      </c>
      <c r="E43" s="19">
        <f>Logic!D42</f>
        <v>45832.933333333334</v>
      </c>
      <c r="F43" s="8"/>
      <c r="G43" s="8"/>
      <c r="H43" s="27"/>
      <c r="I43" s="27"/>
      <c r="J43" s="8" t="s">
        <v>22</v>
      </c>
      <c r="K43" s="20" t="s">
        <v>23</v>
      </c>
      <c r="L43" s="8"/>
      <c r="M43" s="8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s="25" customFormat="1" ht="15.75" customHeight="1">
      <c r="A44" s="28"/>
      <c r="B44" s="2">
        <v>42</v>
      </c>
      <c r="C44" s="28"/>
      <c r="D44" s="22">
        <f>Logic!C43</f>
        <v>45832.933333333334</v>
      </c>
      <c r="E44" s="22">
        <f>Logic!D43</f>
        <v>45832.95</v>
      </c>
      <c r="F44" s="21"/>
      <c r="G44" s="21"/>
      <c r="H44" s="28"/>
      <c r="I44" s="28"/>
      <c r="J44" s="21" t="s">
        <v>24</v>
      </c>
      <c r="K44" s="23" t="s">
        <v>19</v>
      </c>
      <c r="L44" s="21"/>
      <c r="M44" s="21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ht="15.75" customHeight="1">
      <c r="A45" s="26">
        <v>8</v>
      </c>
      <c r="B45" s="2">
        <v>43</v>
      </c>
      <c r="C45" s="26" t="s">
        <v>42</v>
      </c>
      <c r="D45" s="17">
        <f>Logic!C44</f>
        <v>45832.95</v>
      </c>
      <c r="E45" s="17">
        <f>Logic!D44</f>
        <v>45832.966666666667</v>
      </c>
      <c r="F45" s="16"/>
      <c r="G45" s="16"/>
      <c r="H45" s="26" t="s">
        <v>57</v>
      </c>
      <c r="I45" s="26" t="s">
        <v>72</v>
      </c>
      <c r="J45" s="16" t="s">
        <v>14</v>
      </c>
      <c r="K45" s="18" t="s">
        <v>15</v>
      </c>
      <c r="L45" s="16"/>
      <c r="M45" s="16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27"/>
      <c r="B46" s="2">
        <v>44</v>
      </c>
      <c r="C46" s="32"/>
      <c r="D46" s="5">
        <f>Logic!C45</f>
        <v>45832.966666666667</v>
      </c>
      <c r="E46" s="5">
        <f>Logic!D45</f>
        <v>45832.98333333333</v>
      </c>
      <c r="F46" s="2"/>
      <c r="G46" s="2"/>
      <c r="H46" s="27"/>
      <c r="I46" s="27"/>
      <c r="J46" s="2" t="s">
        <v>16</v>
      </c>
      <c r="K46" s="6" t="s">
        <v>17</v>
      </c>
      <c r="L46" s="2"/>
      <c r="M46" s="2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27"/>
      <c r="B47" s="2">
        <v>45</v>
      </c>
      <c r="C47" s="32"/>
      <c r="D47" s="5">
        <f>Logic!C46</f>
        <v>45832.98333333333</v>
      </c>
      <c r="E47" s="5">
        <f>Logic!D46</f>
        <v>45833</v>
      </c>
      <c r="F47" s="2"/>
      <c r="G47" s="2"/>
      <c r="H47" s="27"/>
      <c r="I47" s="27"/>
      <c r="J47" s="2" t="s">
        <v>18</v>
      </c>
      <c r="K47" s="6" t="s">
        <v>19</v>
      </c>
      <c r="L47" s="2"/>
      <c r="M47" s="2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27"/>
      <c r="B48" s="2">
        <v>46</v>
      </c>
      <c r="C48" s="26" t="s">
        <v>58</v>
      </c>
      <c r="D48" s="5">
        <f>Logic!C47</f>
        <v>45833</v>
      </c>
      <c r="E48" s="5">
        <f>Logic!D47</f>
        <v>45833.01666666667</v>
      </c>
      <c r="F48" s="2"/>
      <c r="G48" s="2"/>
      <c r="H48" s="27"/>
      <c r="I48" s="27"/>
      <c r="J48" s="2" t="s">
        <v>20</v>
      </c>
      <c r="K48" s="6" t="s">
        <v>21</v>
      </c>
      <c r="L48" s="2"/>
      <c r="M48" s="2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27"/>
      <c r="B49" s="2">
        <v>47</v>
      </c>
      <c r="C49" s="32"/>
      <c r="D49" s="19">
        <f>Logic!C48</f>
        <v>45833.01666666667</v>
      </c>
      <c r="E49" s="19">
        <f>Logic!D48</f>
        <v>45833.033333333333</v>
      </c>
      <c r="F49" s="8"/>
      <c r="G49" s="8"/>
      <c r="H49" s="27"/>
      <c r="I49" s="27"/>
      <c r="J49" s="8" t="s">
        <v>22</v>
      </c>
      <c r="K49" s="20" t="s">
        <v>23</v>
      </c>
      <c r="L49" s="8"/>
      <c r="M49" s="8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s="25" customFormat="1" ht="15.75" customHeight="1">
      <c r="A50" s="28"/>
      <c r="B50" s="2">
        <v>48</v>
      </c>
      <c r="C50" s="33"/>
      <c r="D50" s="22">
        <f>Logic!C49</f>
        <v>45833.033333333333</v>
      </c>
      <c r="E50" s="22">
        <f>Logic!D49</f>
        <v>45833.05</v>
      </c>
      <c r="F50" s="21"/>
      <c r="G50" s="21"/>
      <c r="H50" s="28"/>
      <c r="I50" s="28"/>
      <c r="J50" s="21" t="s">
        <v>24</v>
      </c>
      <c r="K50" s="23" t="s">
        <v>19</v>
      </c>
      <c r="L50" s="21"/>
      <c r="M50" s="21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</sheetData>
  <mergeCells count="34">
    <mergeCell ref="H39:H44"/>
    <mergeCell ref="H45:H50"/>
    <mergeCell ref="I45:I50"/>
    <mergeCell ref="H21:H26"/>
    <mergeCell ref="I21:I26"/>
    <mergeCell ref="H27:H32"/>
    <mergeCell ref="I27:I32"/>
    <mergeCell ref="H33:H38"/>
    <mergeCell ref="I33:I38"/>
    <mergeCell ref="I39:I44"/>
    <mergeCell ref="A21:A26"/>
    <mergeCell ref="A39:A44"/>
    <mergeCell ref="A45:A50"/>
    <mergeCell ref="C15:C20"/>
    <mergeCell ref="C21:C26"/>
    <mergeCell ref="A27:A32"/>
    <mergeCell ref="C27:C32"/>
    <mergeCell ref="A33:A38"/>
    <mergeCell ref="C33:C38"/>
    <mergeCell ref="C39:C44"/>
    <mergeCell ref="A15:A20"/>
    <mergeCell ref="C45:C47"/>
    <mergeCell ref="C48:C50"/>
    <mergeCell ref="H15:H20"/>
    <mergeCell ref="I15:I20"/>
    <mergeCell ref="H3:H8"/>
    <mergeCell ref="H9:H14"/>
    <mergeCell ref="A1:M1"/>
    <mergeCell ref="A3:A8"/>
    <mergeCell ref="C3:C8"/>
    <mergeCell ref="I3:I8"/>
    <mergeCell ref="A9:A14"/>
    <mergeCell ref="C9:C14"/>
    <mergeCell ref="I9:I14"/>
  </mergeCell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ErrorMessage="1" xr:uid="{00000000-0002-0000-0100-000000000000}">
          <x14:formula1>
            <xm:f>Sheet1!$A$15:$A$20</xm:f>
          </x14:formula1>
          <xm:sqref>G3:G50</xm:sqref>
        </x14:dataValidation>
        <x14:dataValidation type="list" allowBlank="1" showErrorMessage="1" xr:uid="{00000000-0002-0000-0100-000001000000}">
          <x14:formula1>
            <xm:f>Sheet1!$A$1:$A$11</xm:f>
          </x14:formula1>
          <xm:sqref>L3:L50 F3:F16 F18:F50</xm:sqref>
        </x14:dataValidation>
        <x14:dataValidation type="list" allowBlank="1" showErrorMessage="1" xr:uid="{00000000-0002-0000-0100-000002000000}">
          <x14:formula1>
            <xm:f>'C:\Users\Perumal\Downloads\Telegram Desktop\[source.xlsx]Sheet1'!#REF!</xm:f>
          </x14:formula1>
          <xm:sqref>F17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993"/>
  <sheetViews>
    <sheetView workbookViewId="0">
      <selection activeCell="G33" sqref="G33"/>
    </sheetView>
  </sheetViews>
  <sheetFormatPr defaultColWidth="14.42578125" defaultRowHeight="15" customHeight="1"/>
  <cols>
    <col min="1" max="2" width="9.140625" customWidth="1"/>
    <col min="3" max="3" width="30.28515625" customWidth="1"/>
    <col min="4" max="4" width="24.5703125" customWidth="1"/>
    <col min="5" max="5" width="19.140625" customWidth="1"/>
    <col min="6" max="6" width="30.42578125" customWidth="1"/>
    <col min="7" max="7" width="40.7109375" customWidth="1"/>
    <col min="8" max="9" width="18.7109375" customWidth="1"/>
    <col min="10" max="10" width="23.42578125" customWidth="1"/>
    <col min="11" max="12" width="25.85546875" customWidth="1"/>
    <col min="13" max="13" width="33.85546875" customWidth="1"/>
    <col min="14" max="26" width="8.7109375" customWidth="1"/>
  </cols>
  <sheetData>
    <row r="1" spans="1:26" ht="21">
      <c r="A1" s="29" t="s">
        <v>468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0</v>
      </c>
      <c r="B2" s="3" t="s">
        <v>1</v>
      </c>
      <c r="C2" s="3" t="s">
        <v>2</v>
      </c>
      <c r="D2" s="4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2</v>
      </c>
      <c r="J2" s="3" t="s">
        <v>8</v>
      </c>
      <c r="K2" s="3" t="s">
        <v>9</v>
      </c>
      <c r="L2" s="3" t="s">
        <v>10</v>
      </c>
      <c r="M2" s="3" t="s">
        <v>11</v>
      </c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26">
        <v>1</v>
      </c>
      <c r="B3" s="2">
        <v>1</v>
      </c>
      <c r="C3" s="26" t="s">
        <v>201</v>
      </c>
      <c r="D3" s="5">
        <f>Logic!C470</f>
        <v>45840.05</v>
      </c>
      <c r="E3" s="5">
        <f>Logic!D470</f>
        <v>45840.066666666666</v>
      </c>
      <c r="F3" s="2"/>
      <c r="G3" s="2"/>
      <c r="H3" s="26" t="s">
        <v>226</v>
      </c>
      <c r="I3" s="26" t="s">
        <v>264</v>
      </c>
      <c r="J3" s="2" t="s">
        <v>14</v>
      </c>
      <c r="K3" s="6" t="s">
        <v>15</v>
      </c>
      <c r="L3" s="2"/>
      <c r="M3" s="2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>
      <c r="A4" s="27"/>
      <c r="B4" s="2">
        <v>2</v>
      </c>
      <c r="C4" s="27"/>
      <c r="D4" s="5">
        <f>Logic!C471</f>
        <v>45840.066666666666</v>
      </c>
      <c r="E4" s="5">
        <f>Logic!D471</f>
        <v>45840.083333333336</v>
      </c>
      <c r="F4" s="2"/>
      <c r="G4" s="2"/>
      <c r="H4" s="27"/>
      <c r="I4" s="27"/>
      <c r="J4" s="2" t="s">
        <v>16</v>
      </c>
      <c r="K4" s="6" t="s">
        <v>17</v>
      </c>
      <c r="L4" s="2"/>
      <c r="M4" s="2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27"/>
      <c r="B5" s="2">
        <v>3</v>
      </c>
      <c r="C5" s="27"/>
      <c r="D5" s="5">
        <f>Logic!C472</f>
        <v>45840.083333333336</v>
      </c>
      <c r="E5" s="5">
        <f>Logic!D472</f>
        <v>45840.1</v>
      </c>
      <c r="F5" s="2"/>
      <c r="G5" s="2"/>
      <c r="H5" s="27"/>
      <c r="I5" s="27"/>
      <c r="J5" s="2" t="s">
        <v>18</v>
      </c>
      <c r="K5" s="6" t="s">
        <v>19</v>
      </c>
      <c r="L5" s="2"/>
      <c r="M5" s="2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27"/>
      <c r="B6" s="2">
        <v>4</v>
      </c>
      <c r="C6" s="27"/>
      <c r="D6" s="5">
        <f>Logic!C473</f>
        <v>45840.1</v>
      </c>
      <c r="E6" s="5">
        <f>Logic!D473</f>
        <v>45840.116666666669</v>
      </c>
      <c r="F6" s="2"/>
      <c r="G6" s="2"/>
      <c r="H6" s="27"/>
      <c r="I6" s="27"/>
      <c r="J6" s="2" t="s">
        <v>20</v>
      </c>
      <c r="K6" s="6" t="s">
        <v>21</v>
      </c>
      <c r="L6" s="2"/>
      <c r="M6" s="2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27"/>
      <c r="B7" s="2">
        <v>5</v>
      </c>
      <c r="C7" s="27"/>
      <c r="D7" s="5">
        <f>Logic!C474</f>
        <v>45840.116666666669</v>
      </c>
      <c r="E7" s="5">
        <f>Logic!D474</f>
        <v>45840.133333333331</v>
      </c>
      <c r="F7" s="8"/>
      <c r="G7" s="8"/>
      <c r="H7" s="27"/>
      <c r="I7" s="27"/>
      <c r="J7" s="8" t="s">
        <v>22</v>
      </c>
      <c r="K7" s="20" t="s">
        <v>23</v>
      </c>
      <c r="L7" s="8"/>
      <c r="M7" s="8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s="25" customFormat="1">
      <c r="A8" s="28"/>
      <c r="B8" s="2">
        <v>6</v>
      </c>
      <c r="C8" s="28"/>
      <c r="D8" s="5">
        <f>Logic!C475</f>
        <v>45840.133333333331</v>
      </c>
      <c r="E8" s="5">
        <f>Logic!D475</f>
        <v>45840.15</v>
      </c>
      <c r="F8" s="21"/>
      <c r="G8" s="21"/>
      <c r="H8" s="28"/>
      <c r="I8" s="28"/>
      <c r="J8" s="21" t="s">
        <v>24</v>
      </c>
      <c r="K8" s="23" t="s">
        <v>19</v>
      </c>
      <c r="L8" s="21"/>
      <c r="M8" s="21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>
      <c r="A9" s="26">
        <v>2</v>
      </c>
      <c r="B9" s="2">
        <v>7</v>
      </c>
      <c r="C9" s="26" t="s">
        <v>201</v>
      </c>
      <c r="D9" s="5">
        <f>Logic!C476</f>
        <v>45840.15</v>
      </c>
      <c r="E9" s="5">
        <f>Logic!D476</f>
        <v>45840.166666666664</v>
      </c>
      <c r="F9" s="16"/>
      <c r="G9" s="16"/>
      <c r="H9" s="26" t="s">
        <v>227</v>
      </c>
      <c r="I9" s="26" t="s">
        <v>265</v>
      </c>
      <c r="J9" s="16" t="s">
        <v>14</v>
      </c>
      <c r="K9" s="18" t="s">
        <v>15</v>
      </c>
      <c r="L9" s="16"/>
      <c r="M9" s="16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27"/>
      <c r="B10" s="2">
        <v>8</v>
      </c>
      <c r="C10" s="27"/>
      <c r="D10" s="5">
        <f>Logic!C477</f>
        <v>45840.166666666664</v>
      </c>
      <c r="E10" s="5">
        <f>Logic!D477</f>
        <v>45840.183333333334</v>
      </c>
      <c r="F10" s="2"/>
      <c r="G10" s="2"/>
      <c r="H10" s="27"/>
      <c r="I10" s="27"/>
      <c r="J10" s="2" t="s">
        <v>16</v>
      </c>
      <c r="K10" s="6" t="s">
        <v>17</v>
      </c>
      <c r="L10" s="2"/>
      <c r="M10" s="2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27"/>
      <c r="B11" s="2">
        <v>9</v>
      </c>
      <c r="C11" s="27"/>
      <c r="D11" s="5">
        <f>Logic!C478</f>
        <v>45840.183333333334</v>
      </c>
      <c r="E11" s="5">
        <f>Logic!D478</f>
        <v>45840.2</v>
      </c>
      <c r="F11" s="2"/>
      <c r="G11" s="2"/>
      <c r="H11" s="27"/>
      <c r="I11" s="27"/>
      <c r="J11" s="2" t="s">
        <v>18</v>
      </c>
      <c r="K11" s="6" t="s">
        <v>19</v>
      </c>
      <c r="L11" s="2"/>
      <c r="M11" s="2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27"/>
      <c r="B12" s="2">
        <v>10</v>
      </c>
      <c r="C12" s="27"/>
      <c r="D12" s="5">
        <f>Logic!C479</f>
        <v>45840.2</v>
      </c>
      <c r="E12" s="5">
        <f>Logic!D479</f>
        <v>45840.216666666667</v>
      </c>
      <c r="F12" s="2"/>
      <c r="G12" s="2"/>
      <c r="H12" s="27"/>
      <c r="I12" s="27"/>
      <c r="J12" s="2" t="s">
        <v>20</v>
      </c>
      <c r="K12" s="6" t="s">
        <v>21</v>
      </c>
      <c r="L12" s="2"/>
      <c r="M12" s="2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27"/>
      <c r="B13" s="2">
        <v>11</v>
      </c>
      <c r="C13" s="27"/>
      <c r="D13" s="5">
        <f>Logic!C480</f>
        <v>45840.216666666667</v>
      </c>
      <c r="E13" s="5">
        <f>Logic!D480</f>
        <v>45840.23333333333</v>
      </c>
      <c r="F13" s="8"/>
      <c r="G13" s="8"/>
      <c r="H13" s="27"/>
      <c r="I13" s="27"/>
      <c r="J13" s="8" t="s">
        <v>22</v>
      </c>
      <c r="K13" s="20" t="s">
        <v>23</v>
      </c>
      <c r="L13" s="8"/>
      <c r="M13" s="8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s="25" customFormat="1">
      <c r="A14" s="28"/>
      <c r="B14" s="2">
        <v>12</v>
      </c>
      <c r="C14" s="28"/>
      <c r="D14" s="5">
        <f>Logic!C481</f>
        <v>45840.23333333333</v>
      </c>
      <c r="E14" s="5">
        <f>Logic!D481</f>
        <v>45840.25</v>
      </c>
      <c r="F14" s="21"/>
      <c r="G14" s="21"/>
      <c r="H14" s="28"/>
      <c r="I14" s="28"/>
      <c r="J14" s="21" t="s">
        <v>24</v>
      </c>
      <c r="K14" s="23" t="s">
        <v>19</v>
      </c>
      <c r="L14" s="21"/>
      <c r="M14" s="21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>
      <c r="A15" s="26">
        <v>3</v>
      </c>
      <c r="B15" s="2">
        <v>13</v>
      </c>
      <c r="C15" s="26" t="s">
        <v>201</v>
      </c>
      <c r="D15" s="5">
        <f>Logic!C482</f>
        <v>45840.25</v>
      </c>
      <c r="E15" s="5">
        <f>Logic!D482</f>
        <v>45840.26666666667</v>
      </c>
      <c r="F15" s="16"/>
      <c r="G15" s="16"/>
      <c r="H15" s="26" t="s">
        <v>228</v>
      </c>
      <c r="I15" s="26" t="s">
        <v>266</v>
      </c>
      <c r="J15" s="16" t="s">
        <v>14</v>
      </c>
      <c r="K15" s="18" t="s">
        <v>15</v>
      </c>
      <c r="L15" s="16"/>
      <c r="M15" s="16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27"/>
      <c r="B16" s="2">
        <v>14</v>
      </c>
      <c r="C16" s="27"/>
      <c r="D16" s="5">
        <f>Logic!C483</f>
        <v>45840.26666666667</v>
      </c>
      <c r="E16" s="5">
        <f>Logic!D483</f>
        <v>45840.283333333333</v>
      </c>
      <c r="F16" s="2"/>
      <c r="G16" s="2"/>
      <c r="H16" s="27"/>
      <c r="I16" s="27"/>
      <c r="J16" s="2" t="s">
        <v>16</v>
      </c>
      <c r="K16" s="6" t="s">
        <v>17</v>
      </c>
      <c r="L16" s="2"/>
      <c r="M16" s="2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27"/>
      <c r="B17" s="2">
        <v>15</v>
      </c>
      <c r="C17" s="27"/>
      <c r="D17" s="5">
        <f>Logic!C484</f>
        <v>45840.283333333333</v>
      </c>
      <c r="E17" s="5">
        <f>Logic!D484</f>
        <v>45840.3</v>
      </c>
      <c r="F17" s="2"/>
      <c r="G17" s="2"/>
      <c r="H17" s="27"/>
      <c r="I17" s="27"/>
      <c r="J17" s="2" t="s">
        <v>18</v>
      </c>
      <c r="K17" s="6" t="s">
        <v>19</v>
      </c>
      <c r="L17" s="2"/>
      <c r="M17" s="2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27"/>
      <c r="B18" s="2">
        <v>16</v>
      </c>
      <c r="C18" s="27"/>
      <c r="D18" s="5">
        <f>Logic!C485</f>
        <v>45840.3</v>
      </c>
      <c r="E18" s="5">
        <f>Logic!D485</f>
        <v>45840.316666666666</v>
      </c>
      <c r="F18" s="2"/>
      <c r="G18" s="2"/>
      <c r="H18" s="27"/>
      <c r="I18" s="27"/>
      <c r="J18" s="2" t="s">
        <v>20</v>
      </c>
      <c r="K18" s="6" t="s">
        <v>21</v>
      </c>
      <c r="L18" s="2"/>
      <c r="M18" s="2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27"/>
      <c r="B19" s="2">
        <v>17</v>
      </c>
      <c r="C19" s="27"/>
      <c r="D19" s="5">
        <f>Logic!C486</f>
        <v>45840.316666666666</v>
      </c>
      <c r="E19" s="5">
        <f>Logic!D486</f>
        <v>45840.333333333336</v>
      </c>
      <c r="F19" s="8"/>
      <c r="G19" s="8"/>
      <c r="H19" s="27"/>
      <c r="I19" s="27"/>
      <c r="J19" s="8" t="s">
        <v>22</v>
      </c>
      <c r="K19" s="20" t="s">
        <v>23</v>
      </c>
      <c r="L19" s="8"/>
      <c r="M19" s="8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s="25" customFormat="1" ht="15.75" customHeight="1">
      <c r="A20" s="28"/>
      <c r="B20" s="2">
        <v>18</v>
      </c>
      <c r="C20" s="28"/>
      <c r="D20" s="5">
        <f>Logic!C487</f>
        <v>45840.333333333336</v>
      </c>
      <c r="E20" s="5">
        <f>Logic!D487</f>
        <v>45840.35</v>
      </c>
      <c r="F20" s="21"/>
      <c r="G20" s="21"/>
      <c r="H20" s="28"/>
      <c r="I20" s="28"/>
      <c r="J20" s="21" t="s">
        <v>24</v>
      </c>
      <c r="K20" s="23" t="s">
        <v>19</v>
      </c>
      <c r="L20" s="21"/>
      <c r="M20" s="21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ht="15.75" customHeight="1">
      <c r="A21" s="26">
        <v>4</v>
      </c>
      <c r="B21" s="2">
        <v>19</v>
      </c>
      <c r="C21" s="26" t="s">
        <v>201</v>
      </c>
      <c r="D21" s="5">
        <f>Logic!C488</f>
        <v>45840.35</v>
      </c>
      <c r="E21" s="5">
        <f>Logic!D488</f>
        <v>45840.366666666669</v>
      </c>
      <c r="F21" s="16"/>
      <c r="G21" s="16"/>
      <c r="H21" s="26" t="s">
        <v>229</v>
      </c>
      <c r="I21" s="26" t="s">
        <v>267</v>
      </c>
      <c r="J21" s="16" t="s">
        <v>14</v>
      </c>
      <c r="K21" s="18" t="s">
        <v>15</v>
      </c>
      <c r="L21" s="16"/>
      <c r="M21" s="16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27"/>
      <c r="B22" s="2">
        <v>20</v>
      </c>
      <c r="C22" s="27"/>
      <c r="D22" s="5">
        <f>Logic!C489</f>
        <v>45840.366666666669</v>
      </c>
      <c r="E22" s="5">
        <f>Logic!D489</f>
        <v>45840.383333333331</v>
      </c>
      <c r="F22" s="2"/>
      <c r="G22" s="2"/>
      <c r="H22" s="27"/>
      <c r="I22" s="27"/>
      <c r="J22" s="2" t="s">
        <v>16</v>
      </c>
      <c r="K22" s="6" t="s">
        <v>17</v>
      </c>
      <c r="L22" s="2"/>
      <c r="M22" s="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27"/>
      <c r="B23" s="2">
        <v>21</v>
      </c>
      <c r="C23" s="27"/>
      <c r="D23" s="5">
        <f>Logic!C490</f>
        <v>45840.383333333331</v>
      </c>
      <c r="E23" s="5">
        <f>Logic!D490</f>
        <v>45840.4</v>
      </c>
      <c r="F23" s="2"/>
      <c r="G23" s="2"/>
      <c r="H23" s="27"/>
      <c r="I23" s="27"/>
      <c r="J23" s="2" t="s">
        <v>18</v>
      </c>
      <c r="K23" s="6" t="s">
        <v>19</v>
      </c>
      <c r="L23" s="2"/>
      <c r="M23" s="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27"/>
      <c r="B24" s="2">
        <v>22</v>
      </c>
      <c r="C24" s="27"/>
      <c r="D24" s="5">
        <f>Logic!C491</f>
        <v>45840.4</v>
      </c>
      <c r="E24" s="5">
        <f>Logic!D491</f>
        <v>45840.416666666664</v>
      </c>
      <c r="F24" s="2"/>
      <c r="G24" s="2"/>
      <c r="H24" s="27"/>
      <c r="I24" s="27"/>
      <c r="J24" s="2" t="s">
        <v>20</v>
      </c>
      <c r="K24" s="6" t="s">
        <v>21</v>
      </c>
      <c r="L24" s="2"/>
      <c r="M24" s="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27"/>
      <c r="B25" s="2">
        <v>23</v>
      </c>
      <c r="C25" s="27"/>
      <c r="D25" s="5">
        <f>Logic!C492</f>
        <v>45840.416666666664</v>
      </c>
      <c r="E25" s="5">
        <f>Logic!D492</f>
        <v>45840.433333333334</v>
      </c>
      <c r="F25" s="8"/>
      <c r="G25" s="8"/>
      <c r="H25" s="27"/>
      <c r="I25" s="27"/>
      <c r="J25" s="8" t="s">
        <v>22</v>
      </c>
      <c r="K25" s="20" t="s">
        <v>23</v>
      </c>
      <c r="L25" s="8"/>
      <c r="M25" s="8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s="25" customFormat="1" ht="15.75" customHeight="1">
      <c r="A26" s="28"/>
      <c r="B26" s="2">
        <v>24</v>
      </c>
      <c r="C26" s="28"/>
      <c r="D26" s="5">
        <f>Logic!C493</f>
        <v>45840.433333333334</v>
      </c>
      <c r="E26" s="5">
        <f>Logic!D493</f>
        <v>45840.45</v>
      </c>
      <c r="F26" s="21"/>
      <c r="G26" s="21"/>
      <c r="H26" s="28"/>
      <c r="I26" s="28"/>
      <c r="J26" s="21" t="s">
        <v>24</v>
      </c>
      <c r="K26" s="23" t="s">
        <v>19</v>
      </c>
      <c r="L26" s="21"/>
      <c r="M26" s="21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15.75" customHeight="1">
      <c r="A27" s="26">
        <v>5</v>
      </c>
      <c r="B27" s="2">
        <v>25</v>
      </c>
      <c r="C27" s="26" t="s">
        <v>211</v>
      </c>
      <c r="D27" s="5">
        <f>Logic!C494</f>
        <v>45840.45</v>
      </c>
      <c r="E27" s="5">
        <f>Logic!D494</f>
        <v>45840.466666666667</v>
      </c>
      <c r="F27" s="16"/>
      <c r="G27" s="16"/>
      <c r="H27" s="26" t="s">
        <v>230</v>
      </c>
      <c r="I27" s="26" t="s">
        <v>268</v>
      </c>
      <c r="J27" s="16" t="s">
        <v>14</v>
      </c>
      <c r="K27" s="18" t="s">
        <v>15</v>
      </c>
      <c r="L27" s="16"/>
      <c r="M27" s="16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27"/>
      <c r="B28" s="2">
        <v>26</v>
      </c>
      <c r="C28" s="27"/>
      <c r="D28" s="5">
        <f>Logic!C495</f>
        <v>45840.466666666667</v>
      </c>
      <c r="E28" s="5">
        <f>Logic!D495</f>
        <v>45840.48333333333</v>
      </c>
      <c r="F28" s="2"/>
      <c r="G28" s="2"/>
      <c r="H28" s="27"/>
      <c r="I28" s="27"/>
      <c r="J28" s="2" t="s">
        <v>16</v>
      </c>
      <c r="K28" s="6" t="s">
        <v>17</v>
      </c>
      <c r="L28" s="2"/>
      <c r="M28" s="2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27"/>
      <c r="B29" s="2">
        <v>27</v>
      </c>
      <c r="C29" s="27"/>
      <c r="D29" s="5">
        <f>Logic!C496</f>
        <v>45840.48333333333</v>
      </c>
      <c r="E29" s="5">
        <f>Logic!D496</f>
        <v>45840.5</v>
      </c>
      <c r="F29" s="2"/>
      <c r="G29" s="2"/>
      <c r="H29" s="27"/>
      <c r="I29" s="27"/>
      <c r="J29" s="2" t="s">
        <v>18</v>
      </c>
      <c r="K29" s="6" t="s">
        <v>19</v>
      </c>
      <c r="L29" s="2"/>
      <c r="M29" s="2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27"/>
      <c r="B30" s="2">
        <v>28</v>
      </c>
      <c r="C30" s="27"/>
      <c r="D30" s="5">
        <f>Logic!C497</f>
        <v>45840.5</v>
      </c>
      <c r="E30" s="5">
        <f>Logic!D497</f>
        <v>45840.51666666667</v>
      </c>
      <c r="F30" s="2"/>
      <c r="G30" s="2"/>
      <c r="H30" s="27"/>
      <c r="I30" s="27"/>
      <c r="J30" s="2" t="s">
        <v>20</v>
      </c>
      <c r="K30" s="6" t="s">
        <v>21</v>
      </c>
      <c r="L30" s="2"/>
      <c r="M30" s="2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27"/>
      <c r="B31" s="2">
        <v>29</v>
      </c>
      <c r="C31" s="27"/>
      <c r="D31" s="5">
        <f>Logic!C498</f>
        <v>45840.51666666667</v>
      </c>
      <c r="E31" s="5">
        <f>Logic!D498</f>
        <v>45840.533333333333</v>
      </c>
      <c r="F31" s="8"/>
      <c r="G31" s="8"/>
      <c r="H31" s="27"/>
      <c r="I31" s="27"/>
      <c r="J31" s="8" t="s">
        <v>22</v>
      </c>
      <c r="K31" s="20" t="s">
        <v>23</v>
      </c>
      <c r="L31" s="8"/>
      <c r="M31" s="8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s="25" customFormat="1" ht="15.75" customHeight="1">
      <c r="A32" s="28"/>
      <c r="B32" s="2">
        <v>30</v>
      </c>
      <c r="C32" s="28"/>
      <c r="D32" s="5">
        <f>Logic!C499</f>
        <v>45840.533333333333</v>
      </c>
      <c r="E32" s="5">
        <f>Logic!D499</f>
        <v>45840.55</v>
      </c>
      <c r="F32" s="21"/>
      <c r="G32" s="21"/>
      <c r="H32" s="28"/>
      <c r="I32" s="28"/>
      <c r="J32" s="21" t="s">
        <v>24</v>
      </c>
      <c r="K32" s="23" t="s">
        <v>19</v>
      </c>
      <c r="L32" s="21"/>
      <c r="M32" s="21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5.75" customHeight="1">
      <c r="A33" s="26">
        <v>6</v>
      </c>
      <c r="B33" s="2">
        <v>31</v>
      </c>
      <c r="C33" s="26" t="s">
        <v>211</v>
      </c>
      <c r="D33" s="5">
        <f>Logic!C500</f>
        <v>45840.55</v>
      </c>
      <c r="E33" s="5">
        <f>Logic!D500</f>
        <v>45840.566666666666</v>
      </c>
      <c r="F33" s="16"/>
      <c r="G33" s="16"/>
      <c r="H33" s="26" t="s">
        <v>232</v>
      </c>
      <c r="I33" s="26" t="s">
        <v>269</v>
      </c>
      <c r="J33" s="16" t="s">
        <v>14</v>
      </c>
      <c r="K33" s="18" t="s">
        <v>15</v>
      </c>
      <c r="L33" s="16"/>
      <c r="M33" s="16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27"/>
      <c r="B34" s="2">
        <v>32</v>
      </c>
      <c r="C34" s="27"/>
      <c r="D34" s="5">
        <f>Logic!C501</f>
        <v>45840.566666666666</v>
      </c>
      <c r="E34" s="5">
        <f>Logic!D501</f>
        <v>45840.583333333336</v>
      </c>
      <c r="F34" s="2"/>
      <c r="G34" s="2"/>
      <c r="H34" s="27"/>
      <c r="I34" s="27"/>
      <c r="J34" s="2" t="s">
        <v>16</v>
      </c>
      <c r="K34" s="6" t="s">
        <v>17</v>
      </c>
      <c r="L34" s="2"/>
      <c r="M34" s="2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27"/>
      <c r="B35" s="2">
        <v>33</v>
      </c>
      <c r="C35" s="27"/>
      <c r="D35" s="5">
        <f>Logic!C502</f>
        <v>45840.583333333336</v>
      </c>
      <c r="E35" s="5">
        <f>Logic!D502</f>
        <v>45840.6</v>
      </c>
      <c r="F35" s="2"/>
      <c r="G35" s="2"/>
      <c r="H35" s="27"/>
      <c r="I35" s="27"/>
      <c r="J35" s="2" t="s">
        <v>18</v>
      </c>
      <c r="K35" s="6" t="s">
        <v>19</v>
      </c>
      <c r="L35" s="2"/>
      <c r="M35" s="2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27"/>
      <c r="B36" s="2">
        <v>34</v>
      </c>
      <c r="C36" s="27"/>
      <c r="D36" s="5">
        <f>Logic!C503</f>
        <v>45840.6</v>
      </c>
      <c r="E36" s="5">
        <f>Logic!D503</f>
        <v>45840.616666666669</v>
      </c>
      <c r="F36" s="2"/>
      <c r="G36" s="2"/>
      <c r="H36" s="27"/>
      <c r="I36" s="27"/>
      <c r="J36" s="2" t="s">
        <v>20</v>
      </c>
      <c r="K36" s="6" t="s">
        <v>21</v>
      </c>
      <c r="L36" s="2"/>
      <c r="M36" s="2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27"/>
      <c r="B37" s="2">
        <v>35</v>
      </c>
      <c r="C37" s="27"/>
      <c r="D37" s="5">
        <f>Logic!C504</f>
        <v>45840.616666666669</v>
      </c>
      <c r="E37" s="5">
        <f>Logic!D504</f>
        <v>45840.633333333331</v>
      </c>
      <c r="F37" s="8"/>
      <c r="G37" s="8"/>
      <c r="H37" s="27"/>
      <c r="I37" s="27"/>
      <c r="J37" s="8" t="s">
        <v>22</v>
      </c>
      <c r="K37" s="20" t="s">
        <v>23</v>
      </c>
      <c r="L37" s="8"/>
      <c r="M37" s="8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s="25" customFormat="1" ht="15.75" customHeight="1">
      <c r="A38" s="28"/>
      <c r="B38" s="2">
        <v>36</v>
      </c>
      <c r="C38" s="28"/>
      <c r="D38" s="5">
        <f>Logic!C505</f>
        <v>45840.633333333331</v>
      </c>
      <c r="E38" s="5">
        <f>Logic!D505</f>
        <v>45840.65</v>
      </c>
      <c r="F38" s="21"/>
      <c r="G38" s="21"/>
      <c r="H38" s="28"/>
      <c r="I38" s="28"/>
      <c r="J38" s="21" t="s">
        <v>24</v>
      </c>
      <c r="K38" s="23" t="s">
        <v>19</v>
      </c>
      <c r="L38" s="21"/>
      <c r="M38" s="21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15.75" customHeight="1">
      <c r="A39" s="26">
        <v>7</v>
      </c>
      <c r="B39" s="2">
        <v>37</v>
      </c>
      <c r="C39" s="26" t="s">
        <v>211</v>
      </c>
      <c r="D39" s="5">
        <f>Logic!C506</f>
        <v>45840.65</v>
      </c>
      <c r="E39" s="5">
        <f>Logic!D506</f>
        <v>45840.666666666664</v>
      </c>
      <c r="F39" s="16"/>
      <c r="G39" s="16"/>
      <c r="H39" s="26" t="s">
        <v>231</v>
      </c>
      <c r="I39" s="26" t="s">
        <v>270</v>
      </c>
      <c r="J39" s="16" t="s">
        <v>14</v>
      </c>
      <c r="K39" s="18" t="s">
        <v>15</v>
      </c>
      <c r="L39" s="16"/>
      <c r="M39" s="16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27"/>
      <c r="B40" s="2">
        <v>38</v>
      </c>
      <c r="C40" s="27"/>
      <c r="D40" s="5">
        <f>Logic!C507</f>
        <v>45840.666666666664</v>
      </c>
      <c r="E40" s="5">
        <f>Logic!D507</f>
        <v>45840.683333333334</v>
      </c>
      <c r="F40" s="2"/>
      <c r="G40" s="2"/>
      <c r="H40" s="27"/>
      <c r="I40" s="27"/>
      <c r="J40" s="2" t="s">
        <v>16</v>
      </c>
      <c r="K40" s="6" t="s">
        <v>17</v>
      </c>
      <c r="L40" s="2"/>
      <c r="M40" s="2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27"/>
      <c r="B41" s="2">
        <v>39</v>
      </c>
      <c r="C41" s="27"/>
      <c r="D41" s="5">
        <f>Logic!C508</f>
        <v>45840.683333333334</v>
      </c>
      <c r="E41" s="5">
        <f>Logic!D508</f>
        <v>45840.7</v>
      </c>
      <c r="F41" s="2"/>
      <c r="G41" s="2"/>
      <c r="H41" s="27"/>
      <c r="I41" s="27"/>
      <c r="J41" s="2" t="s">
        <v>18</v>
      </c>
      <c r="K41" s="6" t="s">
        <v>19</v>
      </c>
      <c r="L41" s="2"/>
      <c r="M41" s="2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27"/>
      <c r="B42" s="2">
        <v>40</v>
      </c>
      <c r="C42" s="27"/>
      <c r="D42" s="5">
        <f>Logic!C509</f>
        <v>45840.7</v>
      </c>
      <c r="E42" s="5">
        <f>Logic!D509</f>
        <v>45840.716666666667</v>
      </c>
      <c r="F42" s="2"/>
      <c r="G42" s="2"/>
      <c r="H42" s="27"/>
      <c r="I42" s="27"/>
      <c r="J42" s="2" t="s">
        <v>20</v>
      </c>
      <c r="K42" s="6" t="s">
        <v>21</v>
      </c>
      <c r="L42" s="2"/>
      <c r="M42" s="2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27"/>
      <c r="B43" s="2">
        <v>41</v>
      </c>
      <c r="C43" s="27"/>
      <c r="D43" s="5">
        <f>Logic!C510</f>
        <v>45840.716666666667</v>
      </c>
      <c r="E43" s="5">
        <f>Logic!D510</f>
        <v>45840.73333333333</v>
      </c>
      <c r="F43" s="8"/>
      <c r="G43" s="8"/>
      <c r="H43" s="27"/>
      <c r="I43" s="27"/>
      <c r="J43" s="8" t="s">
        <v>22</v>
      </c>
      <c r="K43" s="20" t="s">
        <v>23</v>
      </c>
      <c r="L43" s="8"/>
      <c r="M43" s="8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s="25" customFormat="1" ht="15.75" customHeight="1">
      <c r="A44" s="28"/>
      <c r="B44" s="2">
        <v>42</v>
      </c>
      <c r="C44" s="28"/>
      <c r="D44" s="5">
        <f>Logic!C511</f>
        <v>45840.73333333333</v>
      </c>
      <c r="E44" s="5">
        <f>Logic!D511</f>
        <v>45840.75</v>
      </c>
      <c r="F44" s="21"/>
      <c r="G44" s="21"/>
      <c r="H44" s="28"/>
      <c r="I44" s="28"/>
      <c r="J44" s="21" t="s">
        <v>24</v>
      </c>
      <c r="K44" s="23" t="s">
        <v>19</v>
      </c>
      <c r="L44" s="21"/>
      <c r="M44" s="21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ht="15.75" customHeight="1">
      <c r="A45" s="26">
        <v>8</v>
      </c>
      <c r="B45" s="2">
        <v>43</v>
      </c>
      <c r="C45" s="26" t="s">
        <v>211</v>
      </c>
      <c r="D45" s="5">
        <f>Logic!C512</f>
        <v>45840.75</v>
      </c>
      <c r="E45" s="5">
        <f>Logic!D512</f>
        <v>45840.76666666667</v>
      </c>
      <c r="F45" s="16"/>
      <c r="G45" s="16"/>
      <c r="H45" s="26" t="s">
        <v>233</v>
      </c>
      <c r="I45" s="26" t="s">
        <v>271</v>
      </c>
      <c r="J45" s="16" t="s">
        <v>14</v>
      </c>
      <c r="K45" s="18" t="s">
        <v>15</v>
      </c>
      <c r="L45" s="16"/>
      <c r="M45" s="16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27"/>
      <c r="B46" s="2">
        <v>44</v>
      </c>
      <c r="C46" s="27"/>
      <c r="D46" s="5">
        <f>Logic!C513</f>
        <v>45840.76666666667</v>
      </c>
      <c r="E46" s="5">
        <f>Logic!D513</f>
        <v>45840.783333333333</v>
      </c>
      <c r="F46" s="2"/>
      <c r="G46" s="2"/>
      <c r="H46" s="27"/>
      <c r="I46" s="27"/>
      <c r="J46" s="2" t="s">
        <v>16</v>
      </c>
      <c r="K46" s="6" t="s">
        <v>17</v>
      </c>
      <c r="L46" s="2"/>
      <c r="M46" s="2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27"/>
      <c r="B47" s="2">
        <v>45</v>
      </c>
      <c r="C47" s="27"/>
      <c r="D47" s="5">
        <f>Logic!C514</f>
        <v>45840.783333333333</v>
      </c>
      <c r="E47" s="5">
        <f>Logic!D514</f>
        <v>45840.800000000003</v>
      </c>
      <c r="F47" s="2"/>
      <c r="G47" s="2"/>
      <c r="H47" s="27"/>
      <c r="I47" s="27"/>
      <c r="J47" s="2" t="s">
        <v>18</v>
      </c>
      <c r="K47" s="6" t="s">
        <v>19</v>
      </c>
      <c r="L47" s="2"/>
      <c r="M47" s="2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27"/>
      <c r="B48" s="2">
        <v>46</v>
      </c>
      <c r="C48" s="27"/>
      <c r="D48" s="5">
        <f>Logic!C515</f>
        <v>45840.800000000003</v>
      </c>
      <c r="E48" s="5">
        <f>Logic!D515</f>
        <v>45840.816666666666</v>
      </c>
      <c r="F48" s="2"/>
      <c r="G48" s="2"/>
      <c r="H48" s="27"/>
      <c r="I48" s="27"/>
      <c r="J48" s="2" t="s">
        <v>20</v>
      </c>
      <c r="K48" s="6" t="s">
        <v>21</v>
      </c>
      <c r="L48" s="2"/>
      <c r="M48" s="2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27"/>
      <c r="B49" s="2">
        <v>47</v>
      </c>
      <c r="C49" s="27"/>
      <c r="D49" s="5">
        <f>Logic!C516</f>
        <v>45840.816666666666</v>
      </c>
      <c r="E49" s="5">
        <f>Logic!D516</f>
        <v>45840.833333333336</v>
      </c>
      <c r="F49" s="8"/>
      <c r="G49" s="8"/>
      <c r="H49" s="27"/>
      <c r="I49" s="27"/>
      <c r="J49" s="8" t="s">
        <v>22</v>
      </c>
      <c r="K49" s="20" t="s">
        <v>23</v>
      </c>
      <c r="L49" s="8"/>
      <c r="M49" s="8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s="25" customFormat="1" ht="15.75" customHeight="1">
      <c r="A50" s="28"/>
      <c r="B50" s="2">
        <v>48</v>
      </c>
      <c r="C50" s="28"/>
      <c r="D50" s="5">
        <f>Logic!C517</f>
        <v>45840.833333333336</v>
      </c>
      <c r="E50" s="5">
        <f>Logic!D517</f>
        <v>45840.85</v>
      </c>
      <c r="F50" s="21"/>
      <c r="G50" s="21"/>
      <c r="H50" s="28"/>
      <c r="I50" s="28"/>
      <c r="J50" s="21" t="s">
        <v>24</v>
      </c>
      <c r="K50" s="23" t="s">
        <v>19</v>
      </c>
      <c r="L50" s="21"/>
      <c r="M50" s="21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ht="15.75" customHeight="1">
      <c r="A51" s="26">
        <v>9</v>
      </c>
      <c r="B51" s="2">
        <v>49</v>
      </c>
      <c r="C51" s="26" t="s">
        <v>211</v>
      </c>
      <c r="D51" s="5">
        <f>Logic!C518</f>
        <v>45840.85</v>
      </c>
      <c r="E51" s="5">
        <f>Logic!D518</f>
        <v>45840.866666666669</v>
      </c>
      <c r="F51" s="16"/>
      <c r="G51" s="16"/>
      <c r="H51" s="26" t="s">
        <v>234</v>
      </c>
      <c r="I51" s="26" t="s">
        <v>272</v>
      </c>
      <c r="J51" s="16" t="s">
        <v>14</v>
      </c>
      <c r="K51" s="18" t="s">
        <v>15</v>
      </c>
      <c r="L51" s="16"/>
      <c r="M51" s="16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27"/>
      <c r="B52" s="2">
        <v>50</v>
      </c>
      <c r="C52" s="27"/>
      <c r="D52" s="5">
        <f>Logic!C519</f>
        <v>45840.866666666669</v>
      </c>
      <c r="E52" s="5">
        <f>Logic!D519</f>
        <v>45840.883333333331</v>
      </c>
      <c r="F52" s="2"/>
      <c r="G52" s="2"/>
      <c r="H52" s="27"/>
      <c r="I52" s="27"/>
      <c r="J52" s="2" t="s">
        <v>16</v>
      </c>
      <c r="K52" s="6" t="s">
        <v>17</v>
      </c>
      <c r="L52" s="2"/>
      <c r="M52" s="2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27"/>
      <c r="B53" s="2">
        <v>51</v>
      </c>
      <c r="C53" s="27"/>
      <c r="D53" s="5">
        <f>Logic!C520</f>
        <v>45840.883333333331</v>
      </c>
      <c r="E53" s="5">
        <f>Logic!D520</f>
        <v>45840.9</v>
      </c>
      <c r="F53" s="2"/>
      <c r="G53" s="2"/>
      <c r="H53" s="27"/>
      <c r="I53" s="27"/>
      <c r="J53" s="2" t="s">
        <v>18</v>
      </c>
      <c r="K53" s="6" t="s">
        <v>19</v>
      </c>
      <c r="L53" s="2"/>
      <c r="M53" s="2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27"/>
      <c r="B54" s="2">
        <v>52</v>
      </c>
      <c r="C54" s="27"/>
      <c r="D54" s="5">
        <f>Logic!C521</f>
        <v>45840.9</v>
      </c>
      <c r="E54" s="5">
        <f>Logic!D521</f>
        <v>45840.916666666664</v>
      </c>
      <c r="F54" s="2"/>
      <c r="G54" s="2"/>
      <c r="H54" s="27"/>
      <c r="I54" s="27"/>
      <c r="J54" s="2" t="s">
        <v>20</v>
      </c>
      <c r="K54" s="6" t="s">
        <v>21</v>
      </c>
      <c r="L54" s="2"/>
      <c r="M54" s="2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27"/>
      <c r="B55" s="2">
        <v>53</v>
      </c>
      <c r="C55" s="27"/>
      <c r="D55" s="5">
        <f>Logic!C522</f>
        <v>45840.916666666664</v>
      </c>
      <c r="E55" s="5">
        <f>Logic!D522</f>
        <v>45840.933333333334</v>
      </c>
      <c r="F55" s="8"/>
      <c r="G55" s="8"/>
      <c r="H55" s="27"/>
      <c r="I55" s="27"/>
      <c r="J55" s="8" t="s">
        <v>22</v>
      </c>
      <c r="K55" s="20" t="s">
        <v>23</v>
      </c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s="25" customFormat="1" ht="15.75" customHeight="1">
      <c r="A56" s="28"/>
      <c r="B56" s="2">
        <v>54</v>
      </c>
      <c r="C56" s="28"/>
      <c r="D56" s="5">
        <f>Logic!C523</f>
        <v>45840.933333333334</v>
      </c>
      <c r="E56" s="5">
        <f>Logic!D523</f>
        <v>45840.95</v>
      </c>
      <c r="F56" s="21"/>
      <c r="G56" s="21"/>
      <c r="H56" s="28"/>
      <c r="I56" s="28"/>
      <c r="J56" s="21" t="s">
        <v>24</v>
      </c>
      <c r="K56" s="23" t="s">
        <v>19</v>
      </c>
      <c r="L56" s="21"/>
      <c r="M56" s="21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5.75" customHeight="1">
      <c r="A57" s="26">
        <v>10</v>
      </c>
      <c r="B57" s="2">
        <v>55</v>
      </c>
      <c r="C57" s="26" t="s">
        <v>211</v>
      </c>
      <c r="D57" s="5">
        <f>Logic!C524</f>
        <v>45840.95</v>
      </c>
      <c r="E57" s="5">
        <f>Logic!D524</f>
        <v>45840.966666666667</v>
      </c>
      <c r="F57" s="16"/>
      <c r="G57" s="16"/>
      <c r="H57" s="26" t="s">
        <v>235</v>
      </c>
      <c r="I57" s="26" t="s">
        <v>273</v>
      </c>
      <c r="J57" s="16" t="s">
        <v>14</v>
      </c>
      <c r="K57" s="18" t="s">
        <v>15</v>
      </c>
      <c r="L57" s="16"/>
      <c r="M57" s="16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27"/>
      <c r="B58" s="2">
        <v>56</v>
      </c>
      <c r="C58" s="32"/>
      <c r="D58" s="5">
        <f>Logic!C525</f>
        <v>45840.966666666667</v>
      </c>
      <c r="E58" s="5">
        <f>Logic!D525</f>
        <v>45840.98333333333</v>
      </c>
      <c r="F58" s="2"/>
      <c r="G58" s="2"/>
      <c r="H58" s="27"/>
      <c r="I58" s="27"/>
      <c r="J58" s="2" t="s">
        <v>16</v>
      </c>
      <c r="K58" s="6" t="s">
        <v>17</v>
      </c>
      <c r="L58" s="2"/>
      <c r="M58" s="2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27"/>
      <c r="B59" s="2">
        <v>57</v>
      </c>
      <c r="C59" s="32"/>
      <c r="D59" s="5">
        <f>Logic!C526</f>
        <v>45840.98333333333</v>
      </c>
      <c r="E59" s="5">
        <f>Logic!D526</f>
        <v>45841</v>
      </c>
      <c r="F59" s="2"/>
      <c r="G59" s="2"/>
      <c r="H59" s="27"/>
      <c r="I59" s="27"/>
      <c r="J59" s="2" t="s">
        <v>18</v>
      </c>
      <c r="K59" s="6" t="s">
        <v>19</v>
      </c>
      <c r="L59" s="2"/>
      <c r="M59" s="2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27"/>
      <c r="B60" s="2">
        <v>58</v>
      </c>
      <c r="C60" s="26" t="s">
        <v>212</v>
      </c>
      <c r="D60" s="5">
        <f>Logic!C527</f>
        <v>45841</v>
      </c>
      <c r="E60" s="5">
        <f>Logic!D527</f>
        <v>45841.01666666667</v>
      </c>
      <c r="F60" s="2"/>
      <c r="G60" s="2"/>
      <c r="H60" s="27"/>
      <c r="I60" s="27"/>
      <c r="J60" s="2" t="s">
        <v>20</v>
      </c>
      <c r="K60" s="6" t="s">
        <v>21</v>
      </c>
      <c r="L60" s="2"/>
      <c r="M60" s="2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27"/>
      <c r="B61" s="2">
        <v>59</v>
      </c>
      <c r="C61" s="32"/>
      <c r="D61" s="5">
        <f>Logic!C528</f>
        <v>45841.01666666667</v>
      </c>
      <c r="E61" s="5">
        <f>Logic!D528</f>
        <v>45841.033333333333</v>
      </c>
      <c r="F61" s="8"/>
      <c r="G61" s="8"/>
      <c r="H61" s="27"/>
      <c r="I61" s="27"/>
      <c r="J61" s="8" t="s">
        <v>22</v>
      </c>
      <c r="K61" s="20" t="s">
        <v>23</v>
      </c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s="25" customFormat="1" ht="15.75" customHeight="1">
      <c r="A62" s="28"/>
      <c r="B62" s="2">
        <v>60</v>
      </c>
      <c r="C62" s="33"/>
      <c r="D62" s="5">
        <f>Logic!C529</f>
        <v>45841.033333333333</v>
      </c>
      <c r="E62" s="5">
        <f>Logic!D529</f>
        <v>45841.05</v>
      </c>
      <c r="F62" s="21"/>
      <c r="G62" s="21"/>
      <c r="H62" s="28"/>
      <c r="I62" s="28"/>
      <c r="J62" s="21" t="s">
        <v>24</v>
      </c>
      <c r="K62" s="23" t="s">
        <v>19</v>
      </c>
      <c r="L62" s="21"/>
      <c r="M62" s="21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</sheetData>
  <mergeCells count="42">
    <mergeCell ref="A57:A62"/>
    <mergeCell ref="C57:C59"/>
    <mergeCell ref="H57:H62"/>
    <mergeCell ref="I57:I62"/>
    <mergeCell ref="C60:C62"/>
    <mergeCell ref="I39:I44"/>
    <mergeCell ref="A51:A56"/>
    <mergeCell ref="C51:C56"/>
    <mergeCell ref="H51:H56"/>
    <mergeCell ref="I51:I56"/>
    <mergeCell ref="H3:H8"/>
    <mergeCell ref="H45:H50"/>
    <mergeCell ref="A1:M1"/>
    <mergeCell ref="A3:A8"/>
    <mergeCell ref="C3:C8"/>
    <mergeCell ref="I3:I8"/>
    <mergeCell ref="A9:A14"/>
    <mergeCell ref="C9:C14"/>
    <mergeCell ref="H9:H14"/>
    <mergeCell ref="I9:I14"/>
    <mergeCell ref="A15:A20"/>
    <mergeCell ref="C15:C20"/>
    <mergeCell ref="H15:H20"/>
    <mergeCell ref="I15:I20"/>
    <mergeCell ref="A21:A26"/>
    <mergeCell ref="C21:C26"/>
    <mergeCell ref="H21:H26"/>
    <mergeCell ref="I21:I26"/>
    <mergeCell ref="I45:I50"/>
    <mergeCell ref="C45:C50"/>
    <mergeCell ref="A45:A50"/>
    <mergeCell ref="A27:A32"/>
    <mergeCell ref="C27:C32"/>
    <mergeCell ref="H27:H32"/>
    <mergeCell ref="I27:I32"/>
    <mergeCell ref="A33:A38"/>
    <mergeCell ref="C33:C38"/>
    <mergeCell ref="H33:H38"/>
    <mergeCell ref="I33:I38"/>
    <mergeCell ref="A39:A44"/>
    <mergeCell ref="C39:C44"/>
    <mergeCell ref="H39:H44"/>
  </mergeCell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D4FB112D-0C0C-4DBB-9971-0F3C69B2DCA3}">
          <x14:formula1>
            <xm:f>Sheet1!$A$15:$A$20</xm:f>
          </x14:formula1>
          <xm:sqref>G3:G62</xm:sqref>
        </x14:dataValidation>
        <x14:dataValidation type="list" allowBlank="1" showErrorMessage="1" xr:uid="{F0207F37-65A2-43BD-BDCE-CDE7F37A5389}">
          <x14:formula1>
            <xm:f>Sheet1!$A$1:$A$11</xm:f>
          </x14:formula1>
          <xm:sqref>L3:L62 F3:F16 F18:F62</xm:sqref>
        </x14:dataValidation>
        <x14:dataValidation type="list" allowBlank="1" showErrorMessage="1" xr:uid="{71CB36C4-CC47-4AAB-8AE2-2A6751B6C2C7}">
          <x14:formula1>
            <xm:f>'C:\Users\Perumal\Downloads\Telegram Desktop\[source.xlsx]Sheet1'!#REF!</xm:f>
          </x14:formula1>
          <xm:sqref>F17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993"/>
  <sheetViews>
    <sheetView workbookViewId="0">
      <selection activeCell="A2" sqref="A2"/>
    </sheetView>
  </sheetViews>
  <sheetFormatPr defaultColWidth="14.42578125" defaultRowHeight="15" customHeight="1"/>
  <cols>
    <col min="1" max="2" width="9.140625" customWidth="1"/>
    <col min="3" max="3" width="30.28515625" customWidth="1"/>
    <col min="4" max="4" width="24.5703125" customWidth="1"/>
    <col min="5" max="5" width="19.140625" customWidth="1"/>
    <col min="6" max="6" width="30.42578125" customWidth="1"/>
    <col min="7" max="7" width="40.85546875" customWidth="1"/>
    <col min="8" max="9" width="18.7109375" customWidth="1"/>
    <col min="10" max="10" width="23.42578125" customWidth="1"/>
    <col min="11" max="12" width="25.85546875" customWidth="1"/>
    <col min="13" max="13" width="33.85546875" customWidth="1"/>
    <col min="14" max="26" width="8.7109375" customWidth="1"/>
  </cols>
  <sheetData>
    <row r="1" spans="1:26" ht="21">
      <c r="A1" s="29" t="s">
        <v>468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0</v>
      </c>
      <c r="B2" s="3" t="s">
        <v>1</v>
      </c>
      <c r="C2" s="3" t="s">
        <v>2</v>
      </c>
      <c r="D2" s="4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2</v>
      </c>
      <c r="J2" s="3" t="s">
        <v>8</v>
      </c>
      <c r="K2" s="3" t="s">
        <v>9</v>
      </c>
      <c r="L2" s="3" t="s">
        <v>10</v>
      </c>
      <c r="M2" s="3" t="s">
        <v>11</v>
      </c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26">
        <v>1</v>
      </c>
      <c r="B3" s="2">
        <v>1</v>
      </c>
      <c r="C3" s="26" t="s">
        <v>212</v>
      </c>
      <c r="D3" s="5">
        <f>Logic!C530</f>
        <v>45841.05</v>
      </c>
      <c r="E3" s="5">
        <f>Logic!D530</f>
        <v>45841.066666666666</v>
      </c>
      <c r="F3" s="2"/>
      <c r="G3" s="2"/>
      <c r="H3" s="26" t="s">
        <v>238</v>
      </c>
      <c r="I3" s="26" t="s">
        <v>274</v>
      </c>
      <c r="J3" s="2" t="s">
        <v>14</v>
      </c>
      <c r="K3" s="6" t="s">
        <v>15</v>
      </c>
      <c r="L3" s="2"/>
      <c r="M3" s="2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>
      <c r="A4" s="27"/>
      <c r="B4" s="2">
        <v>2</v>
      </c>
      <c r="C4" s="27"/>
      <c r="D4" s="5">
        <f>Logic!C531</f>
        <v>45841.066666666666</v>
      </c>
      <c r="E4" s="5">
        <f>Logic!D531</f>
        <v>45841.083333333336</v>
      </c>
      <c r="F4" s="2"/>
      <c r="G4" s="2"/>
      <c r="H4" s="27"/>
      <c r="I4" s="27"/>
      <c r="J4" s="2" t="s">
        <v>16</v>
      </c>
      <c r="K4" s="6" t="s">
        <v>17</v>
      </c>
      <c r="L4" s="2"/>
      <c r="M4" s="2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27"/>
      <c r="B5" s="2">
        <v>3</v>
      </c>
      <c r="C5" s="27"/>
      <c r="D5" s="5">
        <f>Logic!C532</f>
        <v>45841.083333333336</v>
      </c>
      <c r="E5" s="5">
        <f>Logic!D532</f>
        <v>45841.1</v>
      </c>
      <c r="F5" s="2"/>
      <c r="G5" s="2"/>
      <c r="H5" s="27"/>
      <c r="I5" s="27"/>
      <c r="J5" s="2" t="s">
        <v>18</v>
      </c>
      <c r="K5" s="6" t="s">
        <v>19</v>
      </c>
      <c r="L5" s="2"/>
      <c r="M5" s="2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27"/>
      <c r="B6" s="2">
        <v>4</v>
      </c>
      <c r="C6" s="27"/>
      <c r="D6" s="5">
        <f>Logic!C533</f>
        <v>45841.1</v>
      </c>
      <c r="E6" s="5">
        <f>Logic!D533</f>
        <v>45841.116666666669</v>
      </c>
      <c r="F6" s="2"/>
      <c r="G6" s="2"/>
      <c r="H6" s="27"/>
      <c r="I6" s="27"/>
      <c r="J6" s="2" t="s">
        <v>20</v>
      </c>
      <c r="K6" s="6" t="s">
        <v>21</v>
      </c>
      <c r="L6" s="2"/>
      <c r="M6" s="2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27"/>
      <c r="B7" s="2">
        <v>5</v>
      </c>
      <c r="C7" s="27"/>
      <c r="D7" s="5">
        <f>Logic!C534</f>
        <v>45841.116666666669</v>
      </c>
      <c r="E7" s="5">
        <f>Logic!D534</f>
        <v>45841.133333333331</v>
      </c>
      <c r="F7" s="8"/>
      <c r="G7" s="8"/>
      <c r="H7" s="27"/>
      <c r="I7" s="27"/>
      <c r="J7" s="8" t="s">
        <v>22</v>
      </c>
      <c r="K7" s="20" t="s">
        <v>23</v>
      </c>
      <c r="L7" s="8"/>
      <c r="M7" s="8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s="25" customFormat="1">
      <c r="A8" s="28"/>
      <c r="B8" s="2">
        <v>6</v>
      </c>
      <c r="C8" s="28"/>
      <c r="D8" s="5">
        <f>Logic!C535</f>
        <v>45841.133333333331</v>
      </c>
      <c r="E8" s="5">
        <f>Logic!D535</f>
        <v>45841.15</v>
      </c>
      <c r="F8" s="21"/>
      <c r="G8" s="21"/>
      <c r="H8" s="28"/>
      <c r="I8" s="28"/>
      <c r="J8" s="21" t="s">
        <v>24</v>
      </c>
      <c r="K8" s="23" t="s">
        <v>19</v>
      </c>
      <c r="L8" s="21"/>
      <c r="M8" s="21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>
      <c r="A9" s="26">
        <v>2</v>
      </c>
      <c r="B9" s="2">
        <v>7</v>
      </c>
      <c r="C9" s="26" t="s">
        <v>212</v>
      </c>
      <c r="D9" s="5">
        <f>Logic!C536</f>
        <v>45841.15</v>
      </c>
      <c r="E9" s="5">
        <f>Logic!D536</f>
        <v>45841.166666666664</v>
      </c>
      <c r="F9" s="16"/>
      <c r="G9" s="16"/>
      <c r="H9" s="26" t="s">
        <v>239</v>
      </c>
      <c r="I9" s="26" t="s">
        <v>275</v>
      </c>
      <c r="J9" s="16" t="s">
        <v>14</v>
      </c>
      <c r="K9" s="18" t="s">
        <v>15</v>
      </c>
      <c r="L9" s="16"/>
      <c r="M9" s="16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27"/>
      <c r="B10" s="2">
        <v>8</v>
      </c>
      <c r="C10" s="27"/>
      <c r="D10" s="5">
        <f>Logic!C537</f>
        <v>45841.166666666664</v>
      </c>
      <c r="E10" s="5">
        <f>Logic!D537</f>
        <v>45841.183333333334</v>
      </c>
      <c r="F10" s="2"/>
      <c r="G10" s="2"/>
      <c r="H10" s="27"/>
      <c r="I10" s="27"/>
      <c r="J10" s="2" t="s">
        <v>16</v>
      </c>
      <c r="K10" s="6" t="s">
        <v>17</v>
      </c>
      <c r="L10" s="2"/>
      <c r="M10" s="2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27"/>
      <c r="B11" s="2">
        <v>9</v>
      </c>
      <c r="C11" s="27"/>
      <c r="D11" s="5">
        <f>Logic!C538</f>
        <v>45841.183333333334</v>
      </c>
      <c r="E11" s="5">
        <f>Logic!D538</f>
        <v>45841.2</v>
      </c>
      <c r="F11" s="2"/>
      <c r="G11" s="2"/>
      <c r="H11" s="27"/>
      <c r="I11" s="27"/>
      <c r="J11" s="2" t="s">
        <v>18</v>
      </c>
      <c r="K11" s="6" t="s">
        <v>19</v>
      </c>
      <c r="L11" s="2"/>
      <c r="M11" s="2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27"/>
      <c r="B12" s="2">
        <v>10</v>
      </c>
      <c r="C12" s="27"/>
      <c r="D12" s="5">
        <f>Logic!C539</f>
        <v>45841.2</v>
      </c>
      <c r="E12" s="5">
        <f>Logic!D539</f>
        <v>45841.216666666667</v>
      </c>
      <c r="F12" s="2"/>
      <c r="G12" s="2"/>
      <c r="H12" s="27"/>
      <c r="I12" s="27"/>
      <c r="J12" s="2" t="s">
        <v>20</v>
      </c>
      <c r="K12" s="6" t="s">
        <v>21</v>
      </c>
      <c r="L12" s="2"/>
      <c r="M12" s="2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27"/>
      <c r="B13" s="2">
        <v>11</v>
      </c>
      <c r="C13" s="27"/>
      <c r="D13" s="5">
        <f>Logic!C540</f>
        <v>45841.216666666667</v>
      </c>
      <c r="E13" s="5">
        <f>Logic!D540</f>
        <v>45841.23333333333</v>
      </c>
      <c r="F13" s="8"/>
      <c r="G13" s="8"/>
      <c r="H13" s="27"/>
      <c r="I13" s="27"/>
      <c r="J13" s="8" t="s">
        <v>22</v>
      </c>
      <c r="K13" s="20" t="s">
        <v>23</v>
      </c>
      <c r="L13" s="8"/>
      <c r="M13" s="8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s="25" customFormat="1">
      <c r="A14" s="28"/>
      <c r="B14" s="2">
        <v>12</v>
      </c>
      <c r="C14" s="28"/>
      <c r="D14" s="5">
        <f>Logic!C541</f>
        <v>45841.23333333333</v>
      </c>
      <c r="E14" s="5">
        <f>Logic!D541</f>
        <v>45841.25</v>
      </c>
      <c r="F14" s="21"/>
      <c r="G14" s="21"/>
      <c r="H14" s="28"/>
      <c r="I14" s="28"/>
      <c r="J14" s="21" t="s">
        <v>24</v>
      </c>
      <c r="K14" s="23" t="s">
        <v>19</v>
      </c>
      <c r="L14" s="21"/>
      <c r="M14" s="21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>
      <c r="A15" s="26">
        <v>3</v>
      </c>
      <c r="B15" s="2">
        <v>13</v>
      </c>
      <c r="C15" s="26" t="s">
        <v>212</v>
      </c>
      <c r="D15" s="5">
        <f>Logic!C542</f>
        <v>45841.25</v>
      </c>
      <c r="E15" s="5">
        <f>Logic!D542</f>
        <v>45841.26666666667</v>
      </c>
      <c r="F15" s="16"/>
      <c r="G15" s="16"/>
      <c r="H15" s="26" t="s">
        <v>240</v>
      </c>
      <c r="I15" s="26" t="s">
        <v>276</v>
      </c>
      <c r="J15" s="16" t="s">
        <v>14</v>
      </c>
      <c r="K15" s="18" t="s">
        <v>15</v>
      </c>
      <c r="L15" s="16"/>
      <c r="M15" s="16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27"/>
      <c r="B16" s="2">
        <v>14</v>
      </c>
      <c r="C16" s="27"/>
      <c r="D16" s="5">
        <f>Logic!C543</f>
        <v>45841.26666666667</v>
      </c>
      <c r="E16" s="5">
        <f>Logic!D543</f>
        <v>45841.283333333333</v>
      </c>
      <c r="F16" s="2"/>
      <c r="G16" s="2"/>
      <c r="H16" s="27"/>
      <c r="I16" s="27"/>
      <c r="J16" s="2" t="s">
        <v>16</v>
      </c>
      <c r="K16" s="6" t="s">
        <v>17</v>
      </c>
      <c r="L16" s="2"/>
      <c r="M16" s="2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27"/>
      <c r="B17" s="2">
        <v>15</v>
      </c>
      <c r="C17" s="27"/>
      <c r="D17" s="5">
        <f>Logic!C544</f>
        <v>45841.283333333333</v>
      </c>
      <c r="E17" s="5">
        <f>Logic!D544</f>
        <v>45841.3</v>
      </c>
      <c r="F17" s="2"/>
      <c r="G17" s="2"/>
      <c r="H17" s="27"/>
      <c r="I17" s="27"/>
      <c r="J17" s="2" t="s">
        <v>18</v>
      </c>
      <c r="K17" s="6" t="s">
        <v>19</v>
      </c>
      <c r="L17" s="2"/>
      <c r="M17" s="2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27"/>
      <c r="B18" s="2">
        <v>16</v>
      </c>
      <c r="C18" s="27"/>
      <c r="D18" s="5">
        <f>Logic!C545</f>
        <v>45841.3</v>
      </c>
      <c r="E18" s="5">
        <f>Logic!D545</f>
        <v>45841.316666666666</v>
      </c>
      <c r="F18" s="2"/>
      <c r="G18" s="2"/>
      <c r="H18" s="27"/>
      <c r="I18" s="27"/>
      <c r="J18" s="2" t="s">
        <v>20</v>
      </c>
      <c r="K18" s="6" t="s">
        <v>21</v>
      </c>
      <c r="L18" s="2"/>
      <c r="M18" s="2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27"/>
      <c r="B19" s="2">
        <v>17</v>
      </c>
      <c r="C19" s="27"/>
      <c r="D19" s="5">
        <f>Logic!C546</f>
        <v>45841.316666666666</v>
      </c>
      <c r="E19" s="5">
        <f>Logic!D546</f>
        <v>45841.333333333336</v>
      </c>
      <c r="F19" s="8"/>
      <c r="G19" s="8"/>
      <c r="H19" s="27"/>
      <c r="I19" s="27"/>
      <c r="J19" s="8" t="s">
        <v>22</v>
      </c>
      <c r="K19" s="20" t="s">
        <v>23</v>
      </c>
      <c r="L19" s="8"/>
      <c r="M19" s="8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s="25" customFormat="1" ht="15.75" customHeight="1">
      <c r="A20" s="28"/>
      <c r="B20" s="2">
        <v>18</v>
      </c>
      <c r="C20" s="28"/>
      <c r="D20" s="5">
        <f>Logic!C547</f>
        <v>45841.333333333336</v>
      </c>
      <c r="E20" s="5">
        <f>Logic!D547</f>
        <v>45841.35</v>
      </c>
      <c r="F20" s="21"/>
      <c r="G20" s="21"/>
      <c r="H20" s="28"/>
      <c r="I20" s="28"/>
      <c r="J20" s="21" t="s">
        <v>24</v>
      </c>
      <c r="K20" s="23" t="s">
        <v>19</v>
      </c>
      <c r="L20" s="21"/>
      <c r="M20" s="21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ht="15.75" customHeight="1">
      <c r="A21" s="26">
        <v>4</v>
      </c>
      <c r="B21" s="2">
        <v>19</v>
      </c>
      <c r="C21" s="26" t="s">
        <v>212</v>
      </c>
      <c r="D21" s="5">
        <f>Logic!C548</f>
        <v>45841.35</v>
      </c>
      <c r="E21" s="5">
        <f>Logic!D548</f>
        <v>45841.366666666669</v>
      </c>
      <c r="F21" s="16"/>
      <c r="G21" s="16"/>
      <c r="H21" s="26" t="s">
        <v>241</v>
      </c>
      <c r="I21" s="26" t="s">
        <v>277</v>
      </c>
      <c r="J21" s="16" t="s">
        <v>14</v>
      </c>
      <c r="K21" s="18" t="s">
        <v>15</v>
      </c>
      <c r="L21" s="16"/>
      <c r="M21" s="16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27"/>
      <c r="B22" s="2">
        <v>20</v>
      </c>
      <c r="C22" s="27"/>
      <c r="D22" s="5">
        <f>Logic!C549</f>
        <v>45841.366666666669</v>
      </c>
      <c r="E22" s="5">
        <f>Logic!D549</f>
        <v>45841.383333333331</v>
      </c>
      <c r="F22" s="2"/>
      <c r="G22" s="2"/>
      <c r="H22" s="27"/>
      <c r="I22" s="27"/>
      <c r="J22" s="2" t="s">
        <v>16</v>
      </c>
      <c r="K22" s="6" t="s">
        <v>17</v>
      </c>
      <c r="L22" s="2"/>
      <c r="M22" s="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27"/>
      <c r="B23" s="2">
        <v>21</v>
      </c>
      <c r="C23" s="27"/>
      <c r="D23" s="5">
        <f>Logic!C550</f>
        <v>45841.383333333331</v>
      </c>
      <c r="E23" s="5">
        <f>Logic!D550</f>
        <v>45841.4</v>
      </c>
      <c r="F23" s="2"/>
      <c r="G23" s="2"/>
      <c r="H23" s="27"/>
      <c r="I23" s="27"/>
      <c r="J23" s="2" t="s">
        <v>18</v>
      </c>
      <c r="K23" s="6" t="s">
        <v>19</v>
      </c>
      <c r="L23" s="2"/>
      <c r="M23" s="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27"/>
      <c r="B24" s="2">
        <v>22</v>
      </c>
      <c r="C24" s="27"/>
      <c r="D24" s="5">
        <f>Logic!C551</f>
        <v>45841.4</v>
      </c>
      <c r="E24" s="5">
        <f>Logic!D551</f>
        <v>45841.416666666664</v>
      </c>
      <c r="F24" s="2"/>
      <c r="G24" s="2"/>
      <c r="H24" s="27"/>
      <c r="I24" s="27"/>
      <c r="J24" s="2" t="s">
        <v>20</v>
      </c>
      <c r="K24" s="6" t="s">
        <v>21</v>
      </c>
      <c r="L24" s="2"/>
      <c r="M24" s="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27"/>
      <c r="B25" s="2">
        <v>23</v>
      </c>
      <c r="C25" s="27"/>
      <c r="D25" s="5">
        <f>Logic!C552</f>
        <v>45841.416666666664</v>
      </c>
      <c r="E25" s="5">
        <f>Logic!D552</f>
        <v>45841.433333333334</v>
      </c>
      <c r="F25" s="8"/>
      <c r="G25" s="8"/>
      <c r="H25" s="27"/>
      <c r="I25" s="27"/>
      <c r="J25" s="8" t="s">
        <v>22</v>
      </c>
      <c r="K25" s="20" t="s">
        <v>23</v>
      </c>
      <c r="L25" s="8"/>
      <c r="M25" s="8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s="25" customFormat="1" ht="15.75" customHeight="1">
      <c r="A26" s="28"/>
      <c r="B26" s="2">
        <v>24</v>
      </c>
      <c r="C26" s="28"/>
      <c r="D26" s="5">
        <f>Logic!C553</f>
        <v>45841.433333333334</v>
      </c>
      <c r="E26" s="5">
        <f>Logic!D553</f>
        <v>45841.45</v>
      </c>
      <c r="F26" s="21"/>
      <c r="G26" s="21"/>
      <c r="H26" s="28"/>
      <c r="I26" s="28"/>
      <c r="J26" s="21" t="s">
        <v>24</v>
      </c>
      <c r="K26" s="23" t="s">
        <v>19</v>
      </c>
      <c r="L26" s="21"/>
      <c r="M26" s="21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15.75" customHeight="1">
      <c r="A27" s="26">
        <v>5</v>
      </c>
      <c r="B27" s="2">
        <v>25</v>
      </c>
      <c r="C27" s="26" t="s">
        <v>212</v>
      </c>
      <c r="D27" s="5">
        <f>Logic!C554</f>
        <v>45841.45</v>
      </c>
      <c r="E27" s="5">
        <f>Logic!D554</f>
        <v>45841.466666666667</v>
      </c>
      <c r="F27" s="16"/>
      <c r="G27" s="16"/>
      <c r="H27" s="26" t="s">
        <v>242</v>
      </c>
      <c r="I27" s="26" t="s">
        <v>278</v>
      </c>
      <c r="J27" s="16" t="s">
        <v>14</v>
      </c>
      <c r="K27" s="18" t="s">
        <v>15</v>
      </c>
      <c r="L27" s="16"/>
      <c r="M27" s="16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27"/>
      <c r="B28" s="2">
        <v>26</v>
      </c>
      <c r="C28" s="27"/>
      <c r="D28" s="5">
        <f>Logic!C555</f>
        <v>45841.466666666667</v>
      </c>
      <c r="E28" s="5">
        <f>Logic!D555</f>
        <v>45841.48333333333</v>
      </c>
      <c r="F28" s="2"/>
      <c r="G28" s="2"/>
      <c r="H28" s="27"/>
      <c r="I28" s="27"/>
      <c r="J28" s="2" t="s">
        <v>16</v>
      </c>
      <c r="K28" s="6" t="s">
        <v>17</v>
      </c>
      <c r="L28" s="2"/>
      <c r="M28" s="2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27"/>
      <c r="B29" s="2">
        <v>27</v>
      </c>
      <c r="C29" s="27"/>
      <c r="D29" s="5">
        <f>Logic!C556</f>
        <v>45841.48333333333</v>
      </c>
      <c r="E29" s="5">
        <f>Logic!D556</f>
        <v>45841.5</v>
      </c>
      <c r="F29" s="2"/>
      <c r="G29" s="2"/>
      <c r="H29" s="27"/>
      <c r="I29" s="27"/>
      <c r="J29" s="2" t="s">
        <v>18</v>
      </c>
      <c r="K29" s="6" t="s">
        <v>19</v>
      </c>
      <c r="L29" s="2"/>
      <c r="M29" s="2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27"/>
      <c r="B30" s="2">
        <v>28</v>
      </c>
      <c r="C30" s="27"/>
      <c r="D30" s="5">
        <f>Logic!C557</f>
        <v>45841.5</v>
      </c>
      <c r="E30" s="5">
        <f>Logic!D557</f>
        <v>45841.51666666667</v>
      </c>
      <c r="F30" s="2"/>
      <c r="G30" s="2"/>
      <c r="H30" s="27"/>
      <c r="I30" s="27"/>
      <c r="J30" s="2" t="s">
        <v>20</v>
      </c>
      <c r="K30" s="6" t="s">
        <v>21</v>
      </c>
      <c r="L30" s="2"/>
      <c r="M30" s="2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27"/>
      <c r="B31" s="2">
        <v>29</v>
      </c>
      <c r="C31" s="27"/>
      <c r="D31" s="5">
        <f>Logic!C558</f>
        <v>45841.51666666667</v>
      </c>
      <c r="E31" s="5">
        <f>Logic!D558</f>
        <v>45841.533333333333</v>
      </c>
      <c r="F31" s="8"/>
      <c r="G31" s="8"/>
      <c r="H31" s="27"/>
      <c r="I31" s="27"/>
      <c r="J31" s="8" t="s">
        <v>22</v>
      </c>
      <c r="K31" s="20" t="s">
        <v>23</v>
      </c>
      <c r="L31" s="8"/>
      <c r="M31" s="8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s="25" customFormat="1" ht="15.75" customHeight="1">
      <c r="A32" s="28"/>
      <c r="B32" s="2">
        <v>30</v>
      </c>
      <c r="C32" s="28"/>
      <c r="D32" s="5">
        <f>Logic!C559</f>
        <v>45841.533333333333</v>
      </c>
      <c r="E32" s="5">
        <f>Logic!D559</f>
        <v>45841.55</v>
      </c>
      <c r="F32" s="21"/>
      <c r="G32" s="21"/>
      <c r="H32" s="28"/>
      <c r="I32" s="28"/>
      <c r="J32" s="21" t="s">
        <v>24</v>
      </c>
      <c r="K32" s="23" t="s">
        <v>19</v>
      </c>
      <c r="L32" s="21"/>
      <c r="M32" s="21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5.75" customHeight="1">
      <c r="A33" s="26">
        <v>6</v>
      </c>
      <c r="B33" s="2">
        <v>31</v>
      </c>
      <c r="C33" s="26" t="s">
        <v>213</v>
      </c>
      <c r="D33" s="5">
        <f>Logic!C560</f>
        <v>45841.55</v>
      </c>
      <c r="E33" s="5">
        <f>Logic!D560</f>
        <v>45841.566666666666</v>
      </c>
      <c r="F33" s="16"/>
      <c r="G33" s="16"/>
      <c r="H33" s="26" t="s">
        <v>243</v>
      </c>
      <c r="I33" s="26" t="s">
        <v>279</v>
      </c>
      <c r="J33" s="16" t="s">
        <v>14</v>
      </c>
      <c r="K33" s="18" t="s">
        <v>15</v>
      </c>
      <c r="L33" s="16"/>
      <c r="M33" s="16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27"/>
      <c r="B34" s="2">
        <v>32</v>
      </c>
      <c r="C34" s="27"/>
      <c r="D34" s="5">
        <f>Logic!C561</f>
        <v>45841.566666666666</v>
      </c>
      <c r="E34" s="5">
        <f>Logic!D561</f>
        <v>45841.583333333336</v>
      </c>
      <c r="F34" s="2"/>
      <c r="G34" s="2"/>
      <c r="H34" s="27"/>
      <c r="I34" s="27"/>
      <c r="J34" s="2" t="s">
        <v>16</v>
      </c>
      <c r="K34" s="6" t="s">
        <v>17</v>
      </c>
      <c r="L34" s="2"/>
      <c r="M34" s="2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27"/>
      <c r="B35" s="2">
        <v>33</v>
      </c>
      <c r="C35" s="27"/>
      <c r="D35" s="5">
        <f>Logic!C562</f>
        <v>45841.583333333336</v>
      </c>
      <c r="E35" s="5">
        <f>Logic!D562</f>
        <v>45841.599999999999</v>
      </c>
      <c r="F35" s="2"/>
      <c r="G35" s="2"/>
      <c r="H35" s="27"/>
      <c r="I35" s="27"/>
      <c r="J35" s="2" t="s">
        <v>18</v>
      </c>
      <c r="K35" s="6" t="s">
        <v>19</v>
      </c>
      <c r="L35" s="2"/>
      <c r="M35" s="2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27"/>
      <c r="B36" s="2">
        <v>34</v>
      </c>
      <c r="C36" s="27"/>
      <c r="D36" s="5">
        <f>Logic!C563</f>
        <v>45841.599999999999</v>
      </c>
      <c r="E36" s="5">
        <f>Logic!D563</f>
        <v>45841.616666666669</v>
      </c>
      <c r="F36" s="2"/>
      <c r="G36" s="2"/>
      <c r="H36" s="27"/>
      <c r="I36" s="27"/>
      <c r="J36" s="2" t="s">
        <v>20</v>
      </c>
      <c r="K36" s="6" t="s">
        <v>21</v>
      </c>
      <c r="L36" s="2"/>
      <c r="M36" s="2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27"/>
      <c r="B37" s="2">
        <v>35</v>
      </c>
      <c r="C37" s="27"/>
      <c r="D37" s="5">
        <f>Logic!C564</f>
        <v>45841.616666666669</v>
      </c>
      <c r="E37" s="5">
        <f>Logic!D564</f>
        <v>45841.633333333331</v>
      </c>
      <c r="F37" s="8"/>
      <c r="G37" s="8"/>
      <c r="H37" s="27"/>
      <c r="I37" s="27"/>
      <c r="J37" s="8" t="s">
        <v>22</v>
      </c>
      <c r="K37" s="20" t="s">
        <v>23</v>
      </c>
      <c r="L37" s="8"/>
      <c r="M37" s="8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s="25" customFormat="1" ht="15.75" customHeight="1">
      <c r="A38" s="28"/>
      <c r="B38" s="2">
        <v>36</v>
      </c>
      <c r="C38" s="28"/>
      <c r="D38" s="5">
        <f>Logic!C565</f>
        <v>45841.633333333331</v>
      </c>
      <c r="E38" s="5">
        <f>Logic!D565</f>
        <v>45841.65</v>
      </c>
      <c r="F38" s="21"/>
      <c r="G38" s="21"/>
      <c r="H38" s="28"/>
      <c r="I38" s="28"/>
      <c r="J38" s="21" t="s">
        <v>24</v>
      </c>
      <c r="K38" s="23" t="s">
        <v>19</v>
      </c>
      <c r="L38" s="21"/>
      <c r="M38" s="21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15.75" customHeight="1">
      <c r="A39" s="26">
        <v>7</v>
      </c>
      <c r="B39" s="2">
        <v>37</v>
      </c>
      <c r="C39" s="26" t="s">
        <v>213</v>
      </c>
      <c r="D39" s="5">
        <f>Logic!C566</f>
        <v>45841.65</v>
      </c>
      <c r="E39" s="5">
        <f>Logic!D566</f>
        <v>45841.666666666664</v>
      </c>
      <c r="F39" s="16"/>
      <c r="G39" s="16"/>
      <c r="H39" s="26" t="s">
        <v>244</v>
      </c>
      <c r="I39" s="26" t="s">
        <v>280</v>
      </c>
      <c r="J39" s="16" t="s">
        <v>14</v>
      </c>
      <c r="K39" s="18" t="s">
        <v>15</v>
      </c>
      <c r="L39" s="16"/>
      <c r="M39" s="16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27"/>
      <c r="B40" s="2">
        <v>38</v>
      </c>
      <c r="C40" s="27"/>
      <c r="D40" s="5">
        <f>Logic!C567</f>
        <v>45841.666666666664</v>
      </c>
      <c r="E40" s="5">
        <f>Logic!D567</f>
        <v>45841.683333333334</v>
      </c>
      <c r="F40" s="2"/>
      <c r="G40" s="2"/>
      <c r="H40" s="27"/>
      <c r="I40" s="27"/>
      <c r="J40" s="2" t="s">
        <v>16</v>
      </c>
      <c r="K40" s="6" t="s">
        <v>17</v>
      </c>
      <c r="L40" s="2"/>
      <c r="M40" s="2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27"/>
      <c r="B41" s="2">
        <v>39</v>
      </c>
      <c r="C41" s="27"/>
      <c r="D41" s="5">
        <f>Logic!C568</f>
        <v>45841.683333333334</v>
      </c>
      <c r="E41" s="5">
        <f>Logic!D568</f>
        <v>45841.7</v>
      </c>
      <c r="F41" s="2"/>
      <c r="G41" s="2"/>
      <c r="H41" s="27"/>
      <c r="I41" s="27"/>
      <c r="J41" s="2" t="s">
        <v>18</v>
      </c>
      <c r="K41" s="6" t="s">
        <v>19</v>
      </c>
      <c r="L41" s="2"/>
      <c r="M41" s="2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27"/>
      <c r="B42" s="2">
        <v>40</v>
      </c>
      <c r="C42" s="27"/>
      <c r="D42" s="5">
        <f>Logic!C569</f>
        <v>45841.7</v>
      </c>
      <c r="E42" s="5">
        <f>Logic!D569</f>
        <v>45841.716666666667</v>
      </c>
      <c r="F42" s="2"/>
      <c r="G42" s="2"/>
      <c r="H42" s="27"/>
      <c r="I42" s="27"/>
      <c r="J42" s="2" t="s">
        <v>20</v>
      </c>
      <c r="K42" s="6" t="s">
        <v>21</v>
      </c>
      <c r="L42" s="2"/>
      <c r="M42" s="2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27"/>
      <c r="B43" s="2">
        <v>41</v>
      </c>
      <c r="C43" s="27"/>
      <c r="D43" s="5">
        <f>Logic!C570</f>
        <v>45841.716666666667</v>
      </c>
      <c r="E43" s="5">
        <f>Logic!D570</f>
        <v>45841.73333333333</v>
      </c>
      <c r="F43" s="8"/>
      <c r="G43" s="8"/>
      <c r="H43" s="27"/>
      <c r="I43" s="27"/>
      <c r="J43" s="8" t="s">
        <v>22</v>
      </c>
      <c r="K43" s="20" t="s">
        <v>23</v>
      </c>
      <c r="L43" s="8"/>
      <c r="M43" s="8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s="25" customFormat="1" ht="15.75" customHeight="1">
      <c r="A44" s="28"/>
      <c r="B44" s="2">
        <v>42</v>
      </c>
      <c r="C44" s="28"/>
      <c r="D44" s="5">
        <f>Logic!C571</f>
        <v>45841.73333333333</v>
      </c>
      <c r="E44" s="5">
        <f>Logic!D571</f>
        <v>45841.75</v>
      </c>
      <c r="F44" s="21"/>
      <c r="G44" s="21"/>
      <c r="H44" s="28"/>
      <c r="I44" s="28"/>
      <c r="J44" s="21" t="s">
        <v>24</v>
      </c>
      <c r="K44" s="23" t="s">
        <v>19</v>
      </c>
      <c r="L44" s="21"/>
      <c r="M44" s="21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ht="15.75" customHeight="1">
      <c r="A45" s="26">
        <v>8</v>
      </c>
      <c r="B45" s="2">
        <v>43</v>
      </c>
      <c r="C45" s="26" t="s">
        <v>213</v>
      </c>
      <c r="D45" s="5">
        <f>Logic!C572</f>
        <v>45841.75</v>
      </c>
      <c r="E45" s="5">
        <f>Logic!D572</f>
        <v>45841.76666666667</v>
      </c>
      <c r="F45" s="16"/>
      <c r="G45" s="16"/>
      <c r="H45" s="26" t="s">
        <v>245</v>
      </c>
      <c r="I45" s="26" t="s">
        <v>281</v>
      </c>
      <c r="J45" s="16" t="s">
        <v>14</v>
      </c>
      <c r="K45" s="18" t="s">
        <v>15</v>
      </c>
      <c r="L45" s="16"/>
      <c r="M45" s="16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27"/>
      <c r="B46" s="2">
        <v>44</v>
      </c>
      <c r="C46" s="27"/>
      <c r="D46" s="5">
        <f>Logic!C573</f>
        <v>45841.76666666667</v>
      </c>
      <c r="E46" s="5">
        <f>Logic!D573</f>
        <v>45841.783333333333</v>
      </c>
      <c r="F46" s="2"/>
      <c r="G46" s="2"/>
      <c r="H46" s="27"/>
      <c r="I46" s="27"/>
      <c r="J46" s="2" t="s">
        <v>16</v>
      </c>
      <c r="K46" s="6" t="s">
        <v>17</v>
      </c>
      <c r="L46" s="2"/>
      <c r="M46" s="2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27"/>
      <c r="B47" s="2">
        <v>45</v>
      </c>
      <c r="C47" s="27"/>
      <c r="D47" s="5">
        <f>Logic!C574</f>
        <v>45841.783333333333</v>
      </c>
      <c r="E47" s="5">
        <f>Logic!D574</f>
        <v>45841.8</v>
      </c>
      <c r="F47" s="2"/>
      <c r="G47" s="2"/>
      <c r="H47" s="27"/>
      <c r="I47" s="27"/>
      <c r="J47" s="2" t="s">
        <v>18</v>
      </c>
      <c r="K47" s="6" t="s">
        <v>19</v>
      </c>
      <c r="L47" s="2"/>
      <c r="M47" s="2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27"/>
      <c r="B48" s="2">
        <v>46</v>
      </c>
      <c r="C48" s="27"/>
      <c r="D48" s="5">
        <f>Logic!C575</f>
        <v>45841.8</v>
      </c>
      <c r="E48" s="5">
        <f>Logic!D575</f>
        <v>45841.816666666666</v>
      </c>
      <c r="F48" s="2"/>
      <c r="G48" s="2"/>
      <c r="H48" s="27"/>
      <c r="I48" s="27"/>
      <c r="J48" s="2" t="s">
        <v>20</v>
      </c>
      <c r="K48" s="6" t="s">
        <v>21</v>
      </c>
      <c r="L48" s="2"/>
      <c r="M48" s="2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27"/>
      <c r="B49" s="2">
        <v>47</v>
      </c>
      <c r="C49" s="27"/>
      <c r="D49" s="5">
        <f>Logic!C576</f>
        <v>45841.816666666666</v>
      </c>
      <c r="E49" s="5">
        <f>Logic!D576</f>
        <v>45841.833333333336</v>
      </c>
      <c r="F49" s="8"/>
      <c r="G49" s="8"/>
      <c r="H49" s="27"/>
      <c r="I49" s="27"/>
      <c r="J49" s="8" t="s">
        <v>22</v>
      </c>
      <c r="K49" s="20" t="s">
        <v>23</v>
      </c>
      <c r="L49" s="8"/>
      <c r="M49" s="8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s="25" customFormat="1" ht="15.75" customHeight="1">
      <c r="A50" s="28"/>
      <c r="B50" s="2">
        <v>48</v>
      </c>
      <c r="C50" s="28"/>
      <c r="D50" s="5">
        <f>Logic!C577</f>
        <v>45841.833333333336</v>
      </c>
      <c r="E50" s="5">
        <f>Logic!D577</f>
        <v>45841.85</v>
      </c>
      <c r="F50" s="21"/>
      <c r="G50" s="21"/>
      <c r="H50" s="28"/>
      <c r="I50" s="28"/>
      <c r="J50" s="21" t="s">
        <v>24</v>
      </c>
      <c r="K50" s="23" t="s">
        <v>19</v>
      </c>
      <c r="L50" s="21"/>
      <c r="M50" s="21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ht="15.75" customHeight="1">
      <c r="A51" s="26">
        <v>9</v>
      </c>
      <c r="B51" s="2">
        <v>49</v>
      </c>
      <c r="C51" s="26" t="s">
        <v>213</v>
      </c>
      <c r="D51" s="5">
        <f>Logic!C578</f>
        <v>45841.85</v>
      </c>
      <c r="E51" s="5">
        <f>Logic!D578</f>
        <v>45841.866666666669</v>
      </c>
      <c r="F51" s="16"/>
      <c r="G51" s="16"/>
      <c r="H51" s="26" t="s">
        <v>246</v>
      </c>
      <c r="I51" s="26" t="s">
        <v>282</v>
      </c>
      <c r="J51" s="16" t="s">
        <v>14</v>
      </c>
      <c r="K51" s="18" t="s">
        <v>15</v>
      </c>
      <c r="L51" s="16"/>
      <c r="M51" s="16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27"/>
      <c r="B52" s="2">
        <v>50</v>
      </c>
      <c r="C52" s="27"/>
      <c r="D52" s="5">
        <f>Logic!C579</f>
        <v>45841.866666666669</v>
      </c>
      <c r="E52" s="5">
        <f>Logic!D579</f>
        <v>45841.883333333331</v>
      </c>
      <c r="F52" s="2"/>
      <c r="G52" s="2"/>
      <c r="H52" s="27"/>
      <c r="I52" s="27"/>
      <c r="J52" s="2" t="s">
        <v>16</v>
      </c>
      <c r="K52" s="6" t="s">
        <v>17</v>
      </c>
      <c r="L52" s="2"/>
      <c r="M52" s="2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27"/>
      <c r="B53" s="2">
        <v>51</v>
      </c>
      <c r="C53" s="27"/>
      <c r="D53" s="5">
        <f>Logic!C580</f>
        <v>45841.883333333331</v>
      </c>
      <c r="E53" s="5">
        <f>Logic!D580</f>
        <v>45841.9</v>
      </c>
      <c r="F53" s="2"/>
      <c r="G53" s="2"/>
      <c r="H53" s="27"/>
      <c r="I53" s="27"/>
      <c r="J53" s="2" t="s">
        <v>18</v>
      </c>
      <c r="K53" s="6" t="s">
        <v>19</v>
      </c>
      <c r="L53" s="2"/>
      <c r="M53" s="2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27"/>
      <c r="B54" s="2">
        <v>52</v>
      </c>
      <c r="C54" s="27"/>
      <c r="D54" s="5">
        <f>Logic!C581</f>
        <v>45841.9</v>
      </c>
      <c r="E54" s="5">
        <f>Logic!D581</f>
        <v>45841.916666666664</v>
      </c>
      <c r="F54" s="2"/>
      <c r="G54" s="2"/>
      <c r="H54" s="27"/>
      <c r="I54" s="27"/>
      <c r="J54" s="2" t="s">
        <v>20</v>
      </c>
      <c r="K54" s="6" t="s">
        <v>21</v>
      </c>
      <c r="L54" s="2"/>
      <c r="M54" s="2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27"/>
      <c r="B55" s="2">
        <v>53</v>
      </c>
      <c r="C55" s="27"/>
      <c r="D55" s="5">
        <f>Logic!C582</f>
        <v>45841.916666666664</v>
      </c>
      <c r="E55" s="5">
        <f>Logic!D582</f>
        <v>45841.933333333334</v>
      </c>
      <c r="F55" s="8"/>
      <c r="G55" s="8"/>
      <c r="H55" s="27"/>
      <c r="I55" s="27"/>
      <c r="J55" s="8" t="s">
        <v>22</v>
      </c>
      <c r="K55" s="20" t="s">
        <v>23</v>
      </c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s="25" customFormat="1" ht="15.75" customHeight="1">
      <c r="A56" s="28"/>
      <c r="B56" s="2">
        <v>54</v>
      </c>
      <c r="C56" s="28"/>
      <c r="D56" s="5">
        <f>Logic!C583</f>
        <v>45841.933333333334</v>
      </c>
      <c r="E56" s="5">
        <f>Logic!D583</f>
        <v>45841.95</v>
      </c>
      <c r="F56" s="21"/>
      <c r="G56" s="21"/>
      <c r="H56" s="28"/>
      <c r="I56" s="28"/>
      <c r="J56" s="21" t="s">
        <v>24</v>
      </c>
      <c r="K56" s="23" t="s">
        <v>19</v>
      </c>
      <c r="L56" s="21"/>
      <c r="M56" s="21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5.75" customHeight="1">
      <c r="A57" s="26">
        <v>10</v>
      </c>
      <c r="B57" s="2">
        <v>55</v>
      </c>
      <c r="C57" s="26" t="s">
        <v>213</v>
      </c>
      <c r="D57" s="5">
        <f>Logic!C584</f>
        <v>45841.95</v>
      </c>
      <c r="E57" s="5">
        <f>Logic!D584</f>
        <v>45841.966666666667</v>
      </c>
      <c r="F57" s="16"/>
      <c r="G57" s="16"/>
      <c r="H57" s="26" t="s">
        <v>247</v>
      </c>
      <c r="I57" s="26" t="s">
        <v>283</v>
      </c>
      <c r="J57" s="16" t="s">
        <v>14</v>
      </c>
      <c r="K57" s="18" t="s">
        <v>15</v>
      </c>
      <c r="L57" s="16"/>
      <c r="M57" s="16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27"/>
      <c r="B58" s="2">
        <v>56</v>
      </c>
      <c r="C58" s="32"/>
      <c r="D58" s="5">
        <f>Logic!C585</f>
        <v>45841.966666666667</v>
      </c>
      <c r="E58" s="5">
        <f>Logic!D585</f>
        <v>45841.98333333333</v>
      </c>
      <c r="F58" s="2"/>
      <c r="G58" s="2"/>
      <c r="H58" s="27"/>
      <c r="I58" s="27"/>
      <c r="J58" s="2" t="s">
        <v>16</v>
      </c>
      <c r="K58" s="6" t="s">
        <v>17</v>
      </c>
      <c r="L58" s="2"/>
      <c r="M58" s="2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27"/>
      <c r="B59" s="2">
        <v>57</v>
      </c>
      <c r="C59" s="32"/>
      <c r="D59" s="5">
        <f>Logic!C586</f>
        <v>45841.98333333333</v>
      </c>
      <c r="E59" s="5">
        <f>Logic!D586</f>
        <v>45842</v>
      </c>
      <c r="F59" s="2"/>
      <c r="G59" s="2"/>
      <c r="H59" s="27"/>
      <c r="I59" s="27"/>
      <c r="J59" s="2" t="s">
        <v>18</v>
      </c>
      <c r="K59" s="6" t="s">
        <v>19</v>
      </c>
      <c r="L59" s="2"/>
      <c r="M59" s="2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27"/>
      <c r="B60" s="2">
        <v>58</v>
      </c>
      <c r="C60" s="26" t="s">
        <v>214</v>
      </c>
      <c r="D60" s="5">
        <f>Logic!C587</f>
        <v>45842</v>
      </c>
      <c r="E60" s="5">
        <f>Logic!D587</f>
        <v>45842.01666666667</v>
      </c>
      <c r="F60" s="2"/>
      <c r="G60" s="2"/>
      <c r="H60" s="27"/>
      <c r="I60" s="27"/>
      <c r="J60" s="2" t="s">
        <v>20</v>
      </c>
      <c r="K60" s="6" t="s">
        <v>21</v>
      </c>
      <c r="L60" s="2"/>
      <c r="M60" s="2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27"/>
      <c r="B61" s="2">
        <v>59</v>
      </c>
      <c r="C61" s="32"/>
      <c r="D61" s="5">
        <f>Logic!C588</f>
        <v>45842.01666666667</v>
      </c>
      <c r="E61" s="5">
        <f>Logic!D588</f>
        <v>45842.033333333333</v>
      </c>
      <c r="F61" s="8"/>
      <c r="G61" s="8"/>
      <c r="H61" s="27"/>
      <c r="I61" s="27"/>
      <c r="J61" s="8" t="s">
        <v>22</v>
      </c>
      <c r="K61" s="20" t="s">
        <v>23</v>
      </c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s="25" customFormat="1" ht="15.75" customHeight="1">
      <c r="A62" s="28"/>
      <c r="B62" s="2">
        <v>60</v>
      </c>
      <c r="C62" s="33"/>
      <c r="D62" s="5">
        <f>Logic!C589</f>
        <v>45842.033333333333</v>
      </c>
      <c r="E62" s="5">
        <f>Logic!D589</f>
        <v>45842.05</v>
      </c>
      <c r="F62" s="21"/>
      <c r="G62" s="21"/>
      <c r="H62" s="28"/>
      <c r="I62" s="28"/>
      <c r="J62" s="21" t="s">
        <v>24</v>
      </c>
      <c r="K62" s="23" t="s">
        <v>19</v>
      </c>
      <c r="L62" s="21"/>
      <c r="M62" s="21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</sheetData>
  <mergeCells count="42">
    <mergeCell ref="A57:A62"/>
    <mergeCell ref="C57:C59"/>
    <mergeCell ref="H57:H62"/>
    <mergeCell ref="I57:I62"/>
    <mergeCell ref="C60:C62"/>
    <mergeCell ref="I39:I44"/>
    <mergeCell ref="A51:A56"/>
    <mergeCell ref="C51:C56"/>
    <mergeCell ref="H51:H56"/>
    <mergeCell ref="I51:I56"/>
    <mergeCell ref="H3:H8"/>
    <mergeCell ref="H45:H50"/>
    <mergeCell ref="A1:M1"/>
    <mergeCell ref="A3:A8"/>
    <mergeCell ref="C3:C8"/>
    <mergeCell ref="I3:I8"/>
    <mergeCell ref="A9:A14"/>
    <mergeCell ref="C9:C14"/>
    <mergeCell ref="H9:H14"/>
    <mergeCell ref="I9:I14"/>
    <mergeCell ref="A15:A20"/>
    <mergeCell ref="C15:C20"/>
    <mergeCell ref="H15:H20"/>
    <mergeCell ref="I15:I20"/>
    <mergeCell ref="A21:A26"/>
    <mergeCell ref="C21:C26"/>
    <mergeCell ref="H21:H26"/>
    <mergeCell ref="I21:I26"/>
    <mergeCell ref="I45:I50"/>
    <mergeCell ref="C45:C50"/>
    <mergeCell ref="A45:A50"/>
    <mergeCell ref="A27:A32"/>
    <mergeCell ref="C27:C32"/>
    <mergeCell ref="H27:H32"/>
    <mergeCell ref="I27:I32"/>
    <mergeCell ref="A33:A38"/>
    <mergeCell ref="C33:C38"/>
    <mergeCell ref="H33:H38"/>
    <mergeCell ref="I33:I38"/>
    <mergeCell ref="A39:A44"/>
    <mergeCell ref="C39:C44"/>
    <mergeCell ref="H39:H44"/>
  </mergeCell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20EA2B09-EF99-47A2-B71F-0E9FCE991EBF}">
          <x14:formula1>
            <xm:f>Sheet1!$A$15:$A$20</xm:f>
          </x14:formula1>
          <xm:sqref>G3:G62</xm:sqref>
        </x14:dataValidation>
        <x14:dataValidation type="list" allowBlank="1" showErrorMessage="1" xr:uid="{9FB12CB2-EE50-4534-8502-EDFE157B9FB9}">
          <x14:formula1>
            <xm:f>Sheet1!$A$1:$A$11</xm:f>
          </x14:formula1>
          <xm:sqref>L3:L62 F3:F16 F18:F62</xm:sqref>
        </x14:dataValidation>
        <x14:dataValidation type="list" allowBlank="1" showErrorMessage="1" xr:uid="{64670C7E-B1B3-4A78-B1AA-CBB6E5B2BDA0}">
          <x14:formula1>
            <xm:f>'C:\Users\Perumal\Downloads\Telegram Desktop\[source.xlsx]Sheet1'!#REF!</xm:f>
          </x14:formula1>
          <xm:sqref>F17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993"/>
  <sheetViews>
    <sheetView workbookViewId="0">
      <selection activeCell="A2" sqref="A2"/>
    </sheetView>
  </sheetViews>
  <sheetFormatPr defaultColWidth="14.42578125" defaultRowHeight="15" customHeight="1"/>
  <cols>
    <col min="1" max="2" width="9.140625" customWidth="1"/>
    <col min="3" max="3" width="30.28515625" customWidth="1"/>
    <col min="4" max="4" width="24.5703125" customWidth="1"/>
    <col min="5" max="5" width="19.140625" customWidth="1"/>
    <col min="6" max="6" width="30.42578125" customWidth="1"/>
    <col min="7" max="7" width="40.7109375" customWidth="1"/>
    <col min="8" max="9" width="18.7109375" customWidth="1"/>
    <col min="10" max="10" width="23.42578125" customWidth="1"/>
    <col min="11" max="12" width="25.85546875" customWidth="1"/>
    <col min="13" max="13" width="33.85546875" customWidth="1"/>
    <col min="14" max="26" width="8.7109375" customWidth="1"/>
  </cols>
  <sheetData>
    <row r="1" spans="1:26" ht="21">
      <c r="A1" s="29" t="s">
        <v>468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0</v>
      </c>
      <c r="B2" s="3" t="s">
        <v>1</v>
      </c>
      <c r="C2" s="3" t="s">
        <v>2</v>
      </c>
      <c r="D2" s="4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2</v>
      </c>
      <c r="J2" s="3" t="s">
        <v>8</v>
      </c>
      <c r="K2" s="3" t="s">
        <v>9</v>
      </c>
      <c r="L2" s="3" t="s">
        <v>10</v>
      </c>
      <c r="M2" s="3" t="s">
        <v>11</v>
      </c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26">
        <v>1</v>
      </c>
      <c r="B3" s="2">
        <v>1</v>
      </c>
      <c r="C3" s="26" t="s">
        <v>214</v>
      </c>
      <c r="D3" s="5">
        <f>Logic!C530</f>
        <v>45841.05</v>
      </c>
      <c r="E3" s="5">
        <f>Logic!D530</f>
        <v>45841.066666666666</v>
      </c>
      <c r="F3" s="2"/>
      <c r="G3" s="2"/>
      <c r="H3" s="26" t="s">
        <v>293</v>
      </c>
      <c r="I3" s="26" t="s">
        <v>284</v>
      </c>
      <c r="J3" s="2" t="s">
        <v>14</v>
      </c>
      <c r="K3" s="6" t="s">
        <v>15</v>
      </c>
      <c r="L3" s="2"/>
      <c r="M3" s="2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>
      <c r="A4" s="27"/>
      <c r="B4" s="2">
        <v>2</v>
      </c>
      <c r="C4" s="27"/>
      <c r="D4" s="5">
        <f>Logic!C531</f>
        <v>45841.066666666666</v>
      </c>
      <c r="E4" s="5">
        <f>Logic!D531</f>
        <v>45841.083333333336</v>
      </c>
      <c r="F4" s="2"/>
      <c r="G4" s="2"/>
      <c r="H4" s="27"/>
      <c r="I4" s="27"/>
      <c r="J4" s="2" t="s">
        <v>16</v>
      </c>
      <c r="K4" s="6" t="s">
        <v>17</v>
      </c>
      <c r="L4" s="2"/>
      <c r="M4" s="2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27"/>
      <c r="B5" s="2">
        <v>3</v>
      </c>
      <c r="C5" s="27"/>
      <c r="D5" s="5">
        <f>Logic!C532</f>
        <v>45841.083333333336</v>
      </c>
      <c r="E5" s="5">
        <f>Logic!D532</f>
        <v>45841.1</v>
      </c>
      <c r="F5" s="2"/>
      <c r="G5" s="2"/>
      <c r="H5" s="27"/>
      <c r="I5" s="27"/>
      <c r="J5" s="2" t="s">
        <v>18</v>
      </c>
      <c r="K5" s="6" t="s">
        <v>19</v>
      </c>
      <c r="L5" s="2"/>
      <c r="M5" s="2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27"/>
      <c r="B6" s="2">
        <v>4</v>
      </c>
      <c r="C6" s="27"/>
      <c r="D6" s="5">
        <f>Logic!C533</f>
        <v>45841.1</v>
      </c>
      <c r="E6" s="5">
        <f>Logic!D533</f>
        <v>45841.116666666669</v>
      </c>
      <c r="F6" s="2"/>
      <c r="G6" s="2"/>
      <c r="H6" s="27"/>
      <c r="I6" s="27"/>
      <c r="J6" s="2" t="s">
        <v>20</v>
      </c>
      <c r="K6" s="6" t="s">
        <v>21</v>
      </c>
      <c r="L6" s="2"/>
      <c r="M6" s="2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27"/>
      <c r="B7" s="2">
        <v>5</v>
      </c>
      <c r="C7" s="27"/>
      <c r="D7" s="5">
        <f>Logic!C534</f>
        <v>45841.116666666669</v>
      </c>
      <c r="E7" s="5">
        <f>Logic!D534</f>
        <v>45841.133333333331</v>
      </c>
      <c r="F7" s="8"/>
      <c r="G7" s="8"/>
      <c r="H7" s="27"/>
      <c r="I7" s="27"/>
      <c r="J7" s="8" t="s">
        <v>22</v>
      </c>
      <c r="K7" s="20" t="s">
        <v>23</v>
      </c>
      <c r="L7" s="8"/>
      <c r="M7" s="8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s="25" customFormat="1">
      <c r="A8" s="28"/>
      <c r="B8" s="2">
        <v>6</v>
      </c>
      <c r="C8" s="28"/>
      <c r="D8" s="5">
        <f>Logic!C535</f>
        <v>45841.133333333331</v>
      </c>
      <c r="E8" s="5">
        <f>Logic!D535</f>
        <v>45841.15</v>
      </c>
      <c r="F8" s="21"/>
      <c r="G8" s="21"/>
      <c r="H8" s="28"/>
      <c r="I8" s="28"/>
      <c r="J8" s="21" t="s">
        <v>24</v>
      </c>
      <c r="K8" s="23" t="s">
        <v>19</v>
      </c>
      <c r="L8" s="21"/>
      <c r="M8" s="21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>
      <c r="A9" s="26">
        <v>2</v>
      </c>
      <c r="B9" s="2">
        <v>7</v>
      </c>
      <c r="C9" s="26" t="s">
        <v>214</v>
      </c>
      <c r="D9" s="5">
        <f>Logic!C536</f>
        <v>45841.15</v>
      </c>
      <c r="E9" s="5">
        <f>Logic!D536</f>
        <v>45841.166666666664</v>
      </c>
      <c r="F9" s="16"/>
      <c r="G9" s="16"/>
      <c r="H9" s="26" t="s">
        <v>294</v>
      </c>
      <c r="I9" s="26" t="s">
        <v>285</v>
      </c>
      <c r="J9" s="16" t="s">
        <v>14</v>
      </c>
      <c r="K9" s="18" t="s">
        <v>15</v>
      </c>
      <c r="L9" s="16"/>
      <c r="M9" s="16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27"/>
      <c r="B10" s="2">
        <v>8</v>
      </c>
      <c r="C10" s="27"/>
      <c r="D10" s="5">
        <f>Logic!C537</f>
        <v>45841.166666666664</v>
      </c>
      <c r="E10" s="5">
        <f>Logic!D537</f>
        <v>45841.183333333334</v>
      </c>
      <c r="F10" s="2"/>
      <c r="G10" s="2"/>
      <c r="H10" s="27"/>
      <c r="I10" s="27"/>
      <c r="J10" s="2" t="s">
        <v>16</v>
      </c>
      <c r="K10" s="6" t="s">
        <v>17</v>
      </c>
      <c r="L10" s="2"/>
      <c r="M10" s="2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27"/>
      <c r="B11" s="2">
        <v>9</v>
      </c>
      <c r="C11" s="27"/>
      <c r="D11" s="5">
        <f>Logic!C538</f>
        <v>45841.183333333334</v>
      </c>
      <c r="E11" s="5">
        <f>Logic!D538</f>
        <v>45841.2</v>
      </c>
      <c r="F11" s="2"/>
      <c r="G11" s="2"/>
      <c r="H11" s="27"/>
      <c r="I11" s="27"/>
      <c r="J11" s="2" t="s">
        <v>18</v>
      </c>
      <c r="K11" s="6" t="s">
        <v>19</v>
      </c>
      <c r="L11" s="2"/>
      <c r="M11" s="2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27"/>
      <c r="B12" s="2">
        <v>10</v>
      </c>
      <c r="C12" s="27"/>
      <c r="D12" s="5">
        <f>Logic!C539</f>
        <v>45841.2</v>
      </c>
      <c r="E12" s="5">
        <f>Logic!D539</f>
        <v>45841.216666666667</v>
      </c>
      <c r="F12" s="2"/>
      <c r="G12" s="2"/>
      <c r="H12" s="27"/>
      <c r="I12" s="27"/>
      <c r="J12" s="2" t="s">
        <v>20</v>
      </c>
      <c r="K12" s="6" t="s">
        <v>21</v>
      </c>
      <c r="L12" s="2"/>
      <c r="M12" s="2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27"/>
      <c r="B13" s="2">
        <v>11</v>
      </c>
      <c r="C13" s="27"/>
      <c r="D13" s="5">
        <f>Logic!C540</f>
        <v>45841.216666666667</v>
      </c>
      <c r="E13" s="5">
        <f>Logic!D540</f>
        <v>45841.23333333333</v>
      </c>
      <c r="F13" s="8"/>
      <c r="G13" s="8"/>
      <c r="H13" s="27"/>
      <c r="I13" s="27"/>
      <c r="J13" s="8" t="s">
        <v>22</v>
      </c>
      <c r="K13" s="20" t="s">
        <v>23</v>
      </c>
      <c r="L13" s="8"/>
      <c r="M13" s="8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s="25" customFormat="1">
      <c r="A14" s="28"/>
      <c r="B14" s="2">
        <v>12</v>
      </c>
      <c r="C14" s="28"/>
      <c r="D14" s="5">
        <f>Logic!C541</f>
        <v>45841.23333333333</v>
      </c>
      <c r="E14" s="5">
        <f>Logic!D541</f>
        <v>45841.25</v>
      </c>
      <c r="F14" s="21"/>
      <c r="G14" s="21"/>
      <c r="H14" s="28"/>
      <c r="I14" s="28"/>
      <c r="J14" s="21" t="s">
        <v>24</v>
      </c>
      <c r="K14" s="23" t="s">
        <v>19</v>
      </c>
      <c r="L14" s="21"/>
      <c r="M14" s="21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>
      <c r="A15" s="26">
        <v>3</v>
      </c>
      <c r="B15" s="2">
        <v>13</v>
      </c>
      <c r="C15" s="26" t="s">
        <v>214</v>
      </c>
      <c r="D15" s="5">
        <f>Logic!C542</f>
        <v>45841.25</v>
      </c>
      <c r="E15" s="5">
        <f>Logic!D542</f>
        <v>45841.26666666667</v>
      </c>
      <c r="F15" s="16"/>
      <c r="G15" s="16"/>
      <c r="H15" s="26" t="s">
        <v>295</v>
      </c>
      <c r="I15" s="26" t="s">
        <v>286</v>
      </c>
      <c r="J15" s="16" t="s">
        <v>14</v>
      </c>
      <c r="K15" s="18" t="s">
        <v>15</v>
      </c>
      <c r="L15" s="16"/>
      <c r="M15" s="16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27"/>
      <c r="B16" s="2">
        <v>14</v>
      </c>
      <c r="C16" s="27"/>
      <c r="D16" s="5">
        <f>Logic!C543</f>
        <v>45841.26666666667</v>
      </c>
      <c r="E16" s="5">
        <f>Logic!D543</f>
        <v>45841.283333333333</v>
      </c>
      <c r="F16" s="2"/>
      <c r="G16" s="2"/>
      <c r="H16" s="27"/>
      <c r="I16" s="27"/>
      <c r="J16" s="2" t="s">
        <v>16</v>
      </c>
      <c r="K16" s="6" t="s">
        <v>17</v>
      </c>
      <c r="L16" s="2"/>
      <c r="M16" s="2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27"/>
      <c r="B17" s="2">
        <v>15</v>
      </c>
      <c r="C17" s="27"/>
      <c r="D17" s="5">
        <f>Logic!C544</f>
        <v>45841.283333333333</v>
      </c>
      <c r="E17" s="5">
        <f>Logic!D544</f>
        <v>45841.3</v>
      </c>
      <c r="F17" s="2"/>
      <c r="G17" s="2"/>
      <c r="H17" s="27"/>
      <c r="I17" s="27"/>
      <c r="J17" s="2" t="s">
        <v>18</v>
      </c>
      <c r="K17" s="6" t="s">
        <v>19</v>
      </c>
      <c r="L17" s="2"/>
      <c r="M17" s="2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27"/>
      <c r="B18" s="2">
        <v>16</v>
      </c>
      <c r="C18" s="27"/>
      <c r="D18" s="5">
        <f>Logic!C545</f>
        <v>45841.3</v>
      </c>
      <c r="E18" s="5">
        <f>Logic!D545</f>
        <v>45841.316666666666</v>
      </c>
      <c r="F18" s="2"/>
      <c r="G18" s="2"/>
      <c r="H18" s="27"/>
      <c r="I18" s="27"/>
      <c r="J18" s="2" t="s">
        <v>20</v>
      </c>
      <c r="K18" s="6" t="s">
        <v>21</v>
      </c>
      <c r="L18" s="2"/>
      <c r="M18" s="2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27"/>
      <c r="B19" s="2">
        <v>17</v>
      </c>
      <c r="C19" s="27"/>
      <c r="D19" s="5">
        <f>Logic!C546</f>
        <v>45841.316666666666</v>
      </c>
      <c r="E19" s="5">
        <f>Logic!D546</f>
        <v>45841.333333333336</v>
      </c>
      <c r="F19" s="8"/>
      <c r="G19" s="8"/>
      <c r="H19" s="27"/>
      <c r="I19" s="27"/>
      <c r="J19" s="8" t="s">
        <v>22</v>
      </c>
      <c r="K19" s="20" t="s">
        <v>23</v>
      </c>
      <c r="L19" s="8"/>
      <c r="M19" s="8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s="25" customFormat="1" ht="15.75" customHeight="1">
      <c r="A20" s="28"/>
      <c r="B20" s="2">
        <v>18</v>
      </c>
      <c r="C20" s="28"/>
      <c r="D20" s="5">
        <f>Logic!C547</f>
        <v>45841.333333333336</v>
      </c>
      <c r="E20" s="5">
        <f>Logic!D547</f>
        <v>45841.35</v>
      </c>
      <c r="F20" s="21"/>
      <c r="G20" s="21"/>
      <c r="H20" s="28"/>
      <c r="I20" s="28"/>
      <c r="J20" s="21" t="s">
        <v>24</v>
      </c>
      <c r="K20" s="23" t="s">
        <v>19</v>
      </c>
      <c r="L20" s="21"/>
      <c r="M20" s="21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ht="15.75" customHeight="1">
      <c r="A21" s="26">
        <v>4</v>
      </c>
      <c r="B21" s="2">
        <v>19</v>
      </c>
      <c r="C21" s="26" t="s">
        <v>214</v>
      </c>
      <c r="D21" s="5">
        <f>Logic!C548</f>
        <v>45841.35</v>
      </c>
      <c r="E21" s="5">
        <f>Logic!D548</f>
        <v>45841.366666666669</v>
      </c>
      <c r="F21" s="16"/>
      <c r="G21" s="16"/>
      <c r="H21" s="26" t="s">
        <v>296</v>
      </c>
      <c r="I21" s="26" t="s">
        <v>287</v>
      </c>
      <c r="J21" s="16" t="s">
        <v>14</v>
      </c>
      <c r="K21" s="18" t="s">
        <v>15</v>
      </c>
      <c r="L21" s="16"/>
      <c r="M21" s="16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27"/>
      <c r="B22" s="2">
        <v>20</v>
      </c>
      <c r="C22" s="27"/>
      <c r="D22" s="5">
        <f>Logic!C549</f>
        <v>45841.366666666669</v>
      </c>
      <c r="E22" s="5">
        <f>Logic!D549</f>
        <v>45841.383333333331</v>
      </c>
      <c r="F22" s="2"/>
      <c r="G22" s="2"/>
      <c r="H22" s="27"/>
      <c r="I22" s="27"/>
      <c r="J22" s="2" t="s">
        <v>16</v>
      </c>
      <c r="K22" s="6" t="s">
        <v>17</v>
      </c>
      <c r="L22" s="2"/>
      <c r="M22" s="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27"/>
      <c r="B23" s="2">
        <v>21</v>
      </c>
      <c r="C23" s="27"/>
      <c r="D23" s="5">
        <f>Logic!C550</f>
        <v>45841.383333333331</v>
      </c>
      <c r="E23" s="5">
        <f>Logic!D550</f>
        <v>45841.4</v>
      </c>
      <c r="F23" s="2"/>
      <c r="G23" s="2"/>
      <c r="H23" s="27"/>
      <c r="I23" s="27"/>
      <c r="J23" s="2" t="s">
        <v>18</v>
      </c>
      <c r="K23" s="6" t="s">
        <v>19</v>
      </c>
      <c r="L23" s="2"/>
      <c r="M23" s="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27"/>
      <c r="B24" s="2">
        <v>22</v>
      </c>
      <c r="C24" s="27"/>
      <c r="D24" s="5">
        <f>Logic!C551</f>
        <v>45841.4</v>
      </c>
      <c r="E24" s="5">
        <f>Logic!D551</f>
        <v>45841.416666666664</v>
      </c>
      <c r="F24" s="2"/>
      <c r="G24" s="2"/>
      <c r="H24" s="27"/>
      <c r="I24" s="27"/>
      <c r="J24" s="2" t="s">
        <v>20</v>
      </c>
      <c r="K24" s="6" t="s">
        <v>21</v>
      </c>
      <c r="L24" s="2"/>
      <c r="M24" s="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27"/>
      <c r="B25" s="2">
        <v>23</v>
      </c>
      <c r="C25" s="27"/>
      <c r="D25" s="5">
        <f>Logic!C552</f>
        <v>45841.416666666664</v>
      </c>
      <c r="E25" s="5">
        <f>Logic!D552</f>
        <v>45841.433333333334</v>
      </c>
      <c r="F25" s="8"/>
      <c r="G25" s="8"/>
      <c r="H25" s="27"/>
      <c r="I25" s="27"/>
      <c r="J25" s="8" t="s">
        <v>22</v>
      </c>
      <c r="K25" s="20" t="s">
        <v>23</v>
      </c>
      <c r="L25" s="8"/>
      <c r="M25" s="8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s="25" customFormat="1" ht="15.75" customHeight="1">
      <c r="A26" s="28"/>
      <c r="B26" s="2">
        <v>24</v>
      </c>
      <c r="C26" s="28"/>
      <c r="D26" s="5">
        <f>Logic!C553</f>
        <v>45841.433333333334</v>
      </c>
      <c r="E26" s="5">
        <f>Logic!D553</f>
        <v>45841.45</v>
      </c>
      <c r="F26" s="21"/>
      <c r="G26" s="21"/>
      <c r="H26" s="28"/>
      <c r="I26" s="28"/>
      <c r="J26" s="21" t="s">
        <v>24</v>
      </c>
      <c r="K26" s="23" t="s">
        <v>19</v>
      </c>
      <c r="L26" s="21"/>
      <c r="M26" s="21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15.75" customHeight="1">
      <c r="A27" s="26">
        <v>5</v>
      </c>
      <c r="B27" s="2">
        <v>25</v>
      </c>
      <c r="C27" s="26" t="s">
        <v>214</v>
      </c>
      <c r="D27" s="5">
        <f>Logic!C554</f>
        <v>45841.45</v>
      </c>
      <c r="E27" s="5">
        <f>Logic!D554</f>
        <v>45841.466666666667</v>
      </c>
      <c r="F27" s="16"/>
      <c r="G27" s="16"/>
      <c r="H27" s="26" t="s">
        <v>297</v>
      </c>
      <c r="I27" s="26" t="s">
        <v>288</v>
      </c>
      <c r="J27" s="16" t="s">
        <v>14</v>
      </c>
      <c r="K27" s="18" t="s">
        <v>15</v>
      </c>
      <c r="L27" s="16"/>
      <c r="M27" s="16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27"/>
      <c r="B28" s="2">
        <v>26</v>
      </c>
      <c r="C28" s="27"/>
      <c r="D28" s="5">
        <f>Logic!C555</f>
        <v>45841.466666666667</v>
      </c>
      <c r="E28" s="5">
        <f>Logic!D555</f>
        <v>45841.48333333333</v>
      </c>
      <c r="F28" s="2"/>
      <c r="G28" s="2"/>
      <c r="H28" s="27"/>
      <c r="I28" s="27"/>
      <c r="J28" s="2" t="s">
        <v>16</v>
      </c>
      <c r="K28" s="6" t="s">
        <v>17</v>
      </c>
      <c r="L28" s="2"/>
      <c r="M28" s="2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27"/>
      <c r="B29" s="2">
        <v>27</v>
      </c>
      <c r="C29" s="27"/>
      <c r="D29" s="5">
        <f>Logic!C556</f>
        <v>45841.48333333333</v>
      </c>
      <c r="E29" s="5">
        <f>Logic!D556</f>
        <v>45841.5</v>
      </c>
      <c r="F29" s="2"/>
      <c r="G29" s="2"/>
      <c r="H29" s="27"/>
      <c r="I29" s="27"/>
      <c r="J29" s="2" t="s">
        <v>18</v>
      </c>
      <c r="K29" s="6" t="s">
        <v>19</v>
      </c>
      <c r="L29" s="2"/>
      <c r="M29" s="2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27"/>
      <c r="B30" s="2">
        <v>28</v>
      </c>
      <c r="C30" s="27"/>
      <c r="D30" s="5">
        <f>Logic!C557</f>
        <v>45841.5</v>
      </c>
      <c r="E30" s="5">
        <f>Logic!D557</f>
        <v>45841.51666666667</v>
      </c>
      <c r="F30" s="2"/>
      <c r="G30" s="2"/>
      <c r="H30" s="27"/>
      <c r="I30" s="27"/>
      <c r="J30" s="2" t="s">
        <v>20</v>
      </c>
      <c r="K30" s="6" t="s">
        <v>21</v>
      </c>
      <c r="L30" s="2"/>
      <c r="M30" s="2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27"/>
      <c r="B31" s="2">
        <v>29</v>
      </c>
      <c r="C31" s="27"/>
      <c r="D31" s="5">
        <f>Logic!C558</f>
        <v>45841.51666666667</v>
      </c>
      <c r="E31" s="5">
        <f>Logic!D558</f>
        <v>45841.533333333333</v>
      </c>
      <c r="F31" s="8"/>
      <c r="G31" s="8"/>
      <c r="H31" s="27"/>
      <c r="I31" s="27"/>
      <c r="J31" s="8" t="s">
        <v>22</v>
      </c>
      <c r="K31" s="20" t="s">
        <v>23</v>
      </c>
      <c r="L31" s="8"/>
      <c r="M31" s="8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s="25" customFormat="1" ht="15.75" customHeight="1">
      <c r="A32" s="28"/>
      <c r="B32" s="2">
        <v>30</v>
      </c>
      <c r="C32" s="28"/>
      <c r="D32" s="5">
        <f>Logic!C559</f>
        <v>45841.533333333333</v>
      </c>
      <c r="E32" s="5">
        <f>Logic!D559</f>
        <v>45841.55</v>
      </c>
      <c r="F32" s="21"/>
      <c r="G32" s="21"/>
      <c r="H32" s="28"/>
      <c r="I32" s="28"/>
      <c r="J32" s="21" t="s">
        <v>24</v>
      </c>
      <c r="K32" s="23" t="s">
        <v>19</v>
      </c>
      <c r="L32" s="21"/>
      <c r="M32" s="21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5.75" customHeight="1">
      <c r="A33" s="26">
        <v>6</v>
      </c>
      <c r="B33" s="2">
        <v>31</v>
      </c>
      <c r="C33" s="26" t="s">
        <v>214</v>
      </c>
      <c r="D33" s="5">
        <f>Logic!C560</f>
        <v>45841.55</v>
      </c>
      <c r="E33" s="5">
        <f>Logic!D560</f>
        <v>45841.566666666666</v>
      </c>
      <c r="F33" s="16"/>
      <c r="G33" s="16"/>
      <c r="H33" s="26" t="s">
        <v>298</v>
      </c>
      <c r="I33" s="26" t="s">
        <v>289</v>
      </c>
      <c r="J33" s="16" t="s">
        <v>14</v>
      </c>
      <c r="K33" s="18" t="s">
        <v>15</v>
      </c>
      <c r="L33" s="16"/>
      <c r="M33" s="16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27"/>
      <c r="B34" s="2">
        <v>32</v>
      </c>
      <c r="C34" s="27"/>
      <c r="D34" s="5">
        <f>Logic!C561</f>
        <v>45841.566666666666</v>
      </c>
      <c r="E34" s="5">
        <f>Logic!D561</f>
        <v>45841.583333333336</v>
      </c>
      <c r="F34" s="2"/>
      <c r="G34" s="2"/>
      <c r="H34" s="27"/>
      <c r="I34" s="27"/>
      <c r="J34" s="2" t="s">
        <v>16</v>
      </c>
      <c r="K34" s="6" t="s">
        <v>17</v>
      </c>
      <c r="L34" s="2"/>
      <c r="M34" s="2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27"/>
      <c r="B35" s="2">
        <v>33</v>
      </c>
      <c r="C35" s="27"/>
      <c r="D35" s="5">
        <f>Logic!C562</f>
        <v>45841.583333333336</v>
      </c>
      <c r="E35" s="5">
        <f>Logic!D562</f>
        <v>45841.599999999999</v>
      </c>
      <c r="F35" s="2"/>
      <c r="G35" s="2"/>
      <c r="H35" s="27"/>
      <c r="I35" s="27"/>
      <c r="J35" s="2" t="s">
        <v>18</v>
      </c>
      <c r="K35" s="6" t="s">
        <v>19</v>
      </c>
      <c r="L35" s="2"/>
      <c r="M35" s="2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27"/>
      <c r="B36" s="2">
        <v>34</v>
      </c>
      <c r="C36" s="27"/>
      <c r="D36" s="5">
        <f>Logic!C563</f>
        <v>45841.599999999999</v>
      </c>
      <c r="E36" s="5">
        <f>Logic!D563</f>
        <v>45841.616666666669</v>
      </c>
      <c r="F36" s="2"/>
      <c r="G36" s="2"/>
      <c r="H36" s="27"/>
      <c r="I36" s="27"/>
      <c r="J36" s="2" t="s">
        <v>20</v>
      </c>
      <c r="K36" s="6" t="s">
        <v>21</v>
      </c>
      <c r="L36" s="2"/>
      <c r="M36" s="2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27"/>
      <c r="B37" s="2">
        <v>35</v>
      </c>
      <c r="C37" s="27"/>
      <c r="D37" s="5">
        <f>Logic!C564</f>
        <v>45841.616666666669</v>
      </c>
      <c r="E37" s="5">
        <f>Logic!D564</f>
        <v>45841.633333333331</v>
      </c>
      <c r="F37" s="8"/>
      <c r="G37" s="8"/>
      <c r="H37" s="27"/>
      <c r="I37" s="27"/>
      <c r="J37" s="8" t="s">
        <v>22</v>
      </c>
      <c r="K37" s="20" t="s">
        <v>23</v>
      </c>
      <c r="L37" s="8"/>
      <c r="M37" s="8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s="25" customFormat="1" ht="15.75" customHeight="1">
      <c r="A38" s="28"/>
      <c r="B38" s="2">
        <v>36</v>
      </c>
      <c r="C38" s="28"/>
      <c r="D38" s="5">
        <f>Logic!C565</f>
        <v>45841.633333333331</v>
      </c>
      <c r="E38" s="5">
        <f>Logic!D565</f>
        <v>45841.65</v>
      </c>
      <c r="F38" s="21"/>
      <c r="G38" s="21"/>
      <c r="H38" s="28"/>
      <c r="I38" s="28"/>
      <c r="J38" s="21" t="s">
        <v>24</v>
      </c>
      <c r="K38" s="23" t="s">
        <v>19</v>
      </c>
      <c r="L38" s="21"/>
      <c r="M38" s="21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15.75" customHeight="1">
      <c r="A39" s="26">
        <v>7</v>
      </c>
      <c r="B39" s="2">
        <v>37</v>
      </c>
      <c r="C39" s="26" t="s">
        <v>214</v>
      </c>
      <c r="D39" s="5">
        <f>Logic!C566</f>
        <v>45841.65</v>
      </c>
      <c r="E39" s="5">
        <f>Logic!D566</f>
        <v>45841.666666666664</v>
      </c>
      <c r="F39" s="16"/>
      <c r="G39" s="16"/>
      <c r="H39" s="26" t="s">
        <v>299</v>
      </c>
      <c r="I39" s="26" t="s">
        <v>290</v>
      </c>
      <c r="J39" s="16" t="s">
        <v>14</v>
      </c>
      <c r="K39" s="18" t="s">
        <v>15</v>
      </c>
      <c r="L39" s="16"/>
      <c r="M39" s="16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27"/>
      <c r="B40" s="2">
        <v>38</v>
      </c>
      <c r="C40" s="27"/>
      <c r="D40" s="5">
        <f>Logic!C567</f>
        <v>45841.666666666664</v>
      </c>
      <c r="E40" s="5">
        <f>Logic!D567</f>
        <v>45841.683333333334</v>
      </c>
      <c r="F40" s="2"/>
      <c r="G40" s="2"/>
      <c r="H40" s="27"/>
      <c r="I40" s="27"/>
      <c r="J40" s="2" t="s">
        <v>16</v>
      </c>
      <c r="K40" s="6" t="s">
        <v>17</v>
      </c>
      <c r="L40" s="2"/>
      <c r="M40" s="2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27"/>
      <c r="B41" s="2">
        <v>39</v>
      </c>
      <c r="C41" s="27"/>
      <c r="D41" s="5">
        <f>Logic!C568</f>
        <v>45841.683333333334</v>
      </c>
      <c r="E41" s="5">
        <f>Logic!D568</f>
        <v>45841.7</v>
      </c>
      <c r="F41" s="2"/>
      <c r="G41" s="2"/>
      <c r="H41" s="27"/>
      <c r="I41" s="27"/>
      <c r="J41" s="2" t="s">
        <v>18</v>
      </c>
      <c r="K41" s="6" t="s">
        <v>19</v>
      </c>
      <c r="L41" s="2"/>
      <c r="M41" s="2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27"/>
      <c r="B42" s="2">
        <v>40</v>
      </c>
      <c r="C42" s="27"/>
      <c r="D42" s="5">
        <f>Logic!C569</f>
        <v>45841.7</v>
      </c>
      <c r="E42" s="5">
        <f>Logic!D569</f>
        <v>45841.716666666667</v>
      </c>
      <c r="F42" s="2"/>
      <c r="G42" s="2"/>
      <c r="H42" s="27"/>
      <c r="I42" s="27"/>
      <c r="J42" s="2" t="s">
        <v>20</v>
      </c>
      <c r="K42" s="6" t="s">
        <v>21</v>
      </c>
      <c r="L42" s="2"/>
      <c r="M42" s="2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27"/>
      <c r="B43" s="2">
        <v>41</v>
      </c>
      <c r="C43" s="27"/>
      <c r="D43" s="5">
        <f>Logic!C570</f>
        <v>45841.716666666667</v>
      </c>
      <c r="E43" s="5">
        <f>Logic!D570</f>
        <v>45841.73333333333</v>
      </c>
      <c r="F43" s="8"/>
      <c r="G43" s="8"/>
      <c r="H43" s="27"/>
      <c r="I43" s="27"/>
      <c r="J43" s="8" t="s">
        <v>22</v>
      </c>
      <c r="K43" s="20" t="s">
        <v>23</v>
      </c>
      <c r="L43" s="8"/>
      <c r="M43" s="8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s="25" customFormat="1" ht="15.75" customHeight="1">
      <c r="A44" s="28"/>
      <c r="B44" s="2">
        <v>42</v>
      </c>
      <c r="C44" s="28"/>
      <c r="D44" s="5">
        <f>Logic!C571</f>
        <v>45841.73333333333</v>
      </c>
      <c r="E44" s="5">
        <f>Logic!D571</f>
        <v>45841.75</v>
      </c>
      <c r="F44" s="21"/>
      <c r="G44" s="21"/>
      <c r="H44" s="28"/>
      <c r="I44" s="28"/>
      <c r="J44" s="21" t="s">
        <v>24</v>
      </c>
      <c r="K44" s="23" t="s">
        <v>19</v>
      </c>
      <c r="L44" s="21"/>
      <c r="M44" s="21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ht="15.75" customHeight="1">
      <c r="A45" s="26">
        <v>8</v>
      </c>
      <c r="B45" s="2">
        <v>43</v>
      </c>
      <c r="C45" s="26" t="s">
        <v>225</v>
      </c>
      <c r="D45" s="5">
        <f>Logic!C572</f>
        <v>45841.75</v>
      </c>
      <c r="E45" s="5">
        <f>Logic!D572</f>
        <v>45841.76666666667</v>
      </c>
      <c r="F45" s="16"/>
      <c r="G45" s="16"/>
      <c r="H45" s="26" t="s">
        <v>300</v>
      </c>
      <c r="I45" s="26" t="s">
        <v>291</v>
      </c>
      <c r="J45" s="16" t="s">
        <v>14</v>
      </c>
      <c r="K45" s="18" t="s">
        <v>15</v>
      </c>
      <c r="L45" s="16"/>
      <c r="M45" s="16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27"/>
      <c r="B46" s="2">
        <v>44</v>
      </c>
      <c r="C46" s="27"/>
      <c r="D46" s="5">
        <f>Logic!C573</f>
        <v>45841.76666666667</v>
      </c>
      <c r="E46" s="5">
        <f>Logic!D573</f>
        <v>45841.783333333333</v>
      </c>
      <c r="F46" s="2"/>
      <c r="G46" s="2"/>
      <c r="H46" s="27"/>
      <c r="I46" s="27"/>
      <c r="J46" s="2" t="s">
        <v>16</v>
      </c>
      <c r="K46" s="6" t="s">
        <v>17</v>
      </c>
      <c r="L46" s="2"/>
      <c r="M46" s="2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27"/>
      <c r="B47" s="2">
        <v>45</v>
      </c>
      <c r="C47" s="27"/>
      <c r="D47" s="5">
        <f>Logic!C574</f>
        <v>45841.783333333333</v>
      </c>
      <c r="E47" s="5">
        <f>Logic!D574</f>
        <v>45841.8</v>
      </c>
      <c r="F47" s="2"/>
      <c r="G47" s="2"/>
      <c r="H47" s="27"/>
      <c r="I47" s="27"/>
      <c r="J47" s="2" t="s">
        <v>18</v>
      </c>
      <c r="K47" s="6" t="s">
        <v>19</v>
      </c>
      <c r="L47" s="2"/>
      <c r="M47" s="2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27"/>
      <c r="B48" s="2">
        <v>46</v>
      </c>
      <c r="C48" s="27"/>
      <c r="D48" s="5">
        <f>Logic!C575</f>
        <v>45841.8</v>
      </c>
      <c r="E48" s="5">
        <f>Logic!D575</f>
        <v>45841.816666666666</v>
      </c>
      <c r="F48" s="2"/>
      <c r="G48" s="2"/>
      <c r="H48" s="27"/>
      <c r="I48" s="27"/>
      <c r="J48" s="2" t="s">
        <v>20</v>
      </c>
      <c r="K48" s="6" t="s">
        <v>21</v>
      </c>
      <c r="L48" s="2"/>
      <c r="M48" s="2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27"/>
      <c r="B49" s="2">
        <v>47</v>
      </c>
      <c r="C49" s="27"/>
      <c r="D49" s="5">
        <f>Logic!C576</f>
        <v>45841.816666666666</v>
      </c>
      <c r="E49" s="5">
        <f>Logic!D576</f>
        <v>45841.833333333336</v>
      </c>
      <c r="F49" s="8"/>
      <c r="G49" s="8"/>
      <c r="H49" s="27"/>
      <c r="I49" s="27"/>
      <c r="J49" s="8" t="s">
        <v>22</v>
      </c>
      <c r="K49" s="20" t="s">
        <v>23</v>
      </c>
      <c r="L49" s="8"/>
      <c r="M49" s="8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s="25" customFormat="1" ht="15.75" customHeight="1">
      <c r="A50" s="28"/>
      <c r="B50" s="2">
        <v>48</v>
      </c>
      <c r="C50" s="28"/>
      <c r="D50" s="5">
        <f>Logic!C577</f>
        <v>45841.833333333336</v>
      </c>
      <c r="E50" s="5">
        <f>Logic!D577</f>
        <v>45841.85</v>
      </c>
      <c r="F50" s="21"/>
      <c r="G50" s="21"/>
      <c r="H50" s="28"/>
      <c r="I50" s="28"/>
      <c r="J50" s="21" t="s">
        <v>24</v>
      </c>
      <c r="K50" s="23" t="s">
        <v>19</v>
      </c>
      <c r="L50" s="21"/>
      <c r="M50" s="21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ht="15.75" customHeight="1">
      <c r="A51" s="26">
        <v>9</v>
      </c>
      <c r="B51" s="2">
        <v>49</v>
      </c>
      <c r="C51" s="26" t="s">
        <v>225</v>
      </c>
      <c r="D51" s="5">
        <f>Logic!C578</f>
        <v>45841.85</v>
      </c>
      <c r="E51" s="5">
        <f>Logic!D578</f>
        <v>45841.866666666669</v>
      </c>
      <c r="F51" s="16"/>
      <c r="G51" s="16"/>
      <c r="H51" s="26" t="s">
        <v>301</v>
      </c>
      <c r="I51" s="26" t="s">
        <v>292</v>
      </c>
      <c r="J51" s="16" t="s">
        <v>14</v>
      </c>
      <c r="K51" s="18" t="s">
        <v>15</v>
      </c>
      <c r="L51" s="16"/>
      <c r="M51" s="16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27"/>
      <c r="B52" s="2">
        <v>50</v>
      </c>
      <c r="C52" s="27"/>
      <c r="D52" s="5">
        <f>Logic!C579</f>
        <v>45841.866666666669</v>
      </c>
      <c r="E52" s="5">
        <f>Logic!D579</f>
        <v>45841.883333333331</v>
      </c>
      <c r="F52" s="2"/>
      <c r="G52" s="2"/>
      <c r="H52" s="27"/>
      <c r="I52" s="27"/>
      <c r="J52" s="2" t="s">
        <v>16</v>
      </c>
      <c r="K52" s="6" t="s">
        <v>17</v>
      </c>
      <c r="L52" s="2"/>
      <c r="M52" s="2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27"/>
      <c r="B53" s="2">
        <v>51</v>
      </c>
      <c r="C53" s="27"/>
      <c r="D53" s="5">
        <f>Logic!C580</f>
        <v>45841.883333333331</v>
      </c>
      <c r="E53" s="5">
        <f>Logic!D580</f>
        <v>45841.9</v>
      </c>
      <c r="F53" s="2"/>
      <c r="G53" s="2"/>
      <c r="H53" s="27"/>
      <c r="I53" s="27"/>
      <c r="J53" s="2" t="s">
        <v>18</v>
      </c>
      <c r="K53" s="6" t="s">
        <v>19</v>
      </c>
      <c r="L53" s="2"/>
      <c r="M53" s="2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27"/>
      <c r="B54" s="2">
        <v>52</v>
      </c>
      <c r="C54" s="27"/>
      <c r="D54" s="5">
        <f>Logic!C581</f>
        <v>45841.9</v>
      </c>
      <c r="E54" s="5">
        <f>Logic!D581</f>
        <v>45841.916666666664</v>
      </c>
      <c r="F54" s="2"/>
      <c r="G54" s="2"/>
      <c r="H54" s="27"/>
      <c r="I54" s="27"/>
      <c r="J54" s="2" t="s">
        <v>20</v>
      </c>
      <c r="K54" s="6" t="s">
        <v>21</v>
      </c>
      <c r="L54" s="2"/>
      <c r="M54" s="2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27"/>
      <c r="B55" s="2">
        <v>53</v>
      </c>
      <c r="C55" s="27"/>
      <c r="D55" s="5">
        <f>Logic!C582</f>
        <v>45841.916666666664</v>
      </c>
      <c r="E55" s="5">
        <f>Logic!D582</f>
        <v>45841.933333333334</v>
      </c>
      <c r="F55" s="8"/>
      <c r="G55" s="8"/>
      <c r="H55" s="27"/>
      <c r="I55" s="27"/>
      <c r="J55" s="8" t="s">
        <v>22</v>
      </c>
      <c r="K55" s="20" t="s">
        <v>23</v>
      </c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s="25" customFormat="1" ht="15.75" customHeight="1">
      <c r="A56" s="28"/>
      <c r="B56" s="2">
        <v>54</v>
      </c>
      <c r="C56" s="28"/>
      <c r="D56" s="5">
        <f>Logic!C583</f>
        <v>45841.933333333334</v>
      </c>
      <c r="E56" s="5">
        <f>Logic!D583</f>
        <v>45841.95</v>
      </c>
      <c r="F56" s="21"/>
      <c r="G56" s="21"/>
      <c r="H56" s="28"/>
      <c r="I56" s="28"/>
      <c r="J56" s="21" t="s">
        <v>24</v>
      </c>
      <c r="K56" s="23" t="s">
        <v>19</v>
      </c>
      <c r="L56" s="21"/>
      <c r="M56" s="21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5.75" customHeight="1">
      <c r="A57" s="26">
        <v>10</v>
      </c>
      <c r="B57" s="2">
        <v>55</v>
      </c>
      <c r="C57" s="26" t="s">
        <v>225</v>
      </c>
      <c r="D57" s="5">
        <f>Logic!C584</f>
        <v>45841.95</v>
      </c>
      <c r="E57" s="5">
        <f>Logic!D584</f>
        <v>45841.966666666667</v>
      </c>
      <c r="F57" s="16"/>
      <c r="G57" s="16"/>
      <c r="H57" s="26" t="s">
        <v>302</v>
      </c>
      <c r="I57" s="26" t="s">
        <v>313</v>
      </c>
      <c r="J57" s="16" t="s">
        <v>14</v>
      </c>
      <c r="K57" s="18" t="s">
        <v>15</v>
      </c>
      <c r="L57" s="16"/>
      <c r="M57" s="16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27"/>
      <c r="B58" s="2">
        <v>56</v>
      </c>
      <c r="C58" s="32"/>
      <c r="D58" s="5">
        <f>Logic!C585</f>
        <v>45841.966666666667</v>
      </c>
      <c r="E58" s="5">
        <f>Logic!D585</f>
        <v>45841.98333333333</v>
      </c>
      <c r="F58" s="2"/>
      <c r="G58" s="2"/>
      <c r="H58" s="27"/>
      <c r="I58" s="27"/>
      <c r="J58" s="2" t="s">
        <v>16</v>
      </c>
      <c r="K58" s="6" t="s">
        <v>17</v>
      </c>
      <c r="L58" s="2"/>
      <c r="M58" s="2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27"/>
      <c r="B59" s="2">
        <v>57</v>
      </c>
      <c r="C59" s="32"/>
      <c r="D59" s="5">
        <f>Logic!C586</f>
        <v>45841.98333333333</v>
      </c>
      <c r="E59" s="5">
        <f>Logic!D586</f>
        <v>45842</v>
      </c>
      <c r="F59" s="2"/>
      <c r="G59" s="2"/>
      <c r="H59" s="27"/>
      <c r="I59" s="27"/>
      <c r="J59" s="2" t="s">
        <v>18</v>
      </c>
      <c r="K59" s="6" t="s">
        <v>19</v>
      </c>
      <c r="L59" s="2"/>
      <c r="M59" s="2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27"/>
      <c r="B60" s="2">
        <v>58</v>
      </c>
      <c r="C60" s="26" t="s">
        <v>236</v>
      </c>
      <c r="D60" s="5">
        <f>Logic!C587</f>
        <v>45842</v>
      </c>
      <c r="E60" s="5">
        <f>Logic!D587</f>
        <v>45842.01666666667</v>
      </c>
      <c r="F60" s="2"/>
      <c r="G60" s="2"/>
      <c r="H60" s="27"/>
      <c r="I60" s="27"/>
      <c r="J60" s="2" t="s">
        <v>20</v>
      </c>
      <c r="K60" s="6" t="s">
        <v>21</v>
      </c>
      <c r="L60" s="2"/>
      <c r="M60" s="2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27"/>
      <c r="B61" s="2">
        <v>59</v>
      </c>
      <c r="C61" s="32"/>
      <c r="D61" s="5">
        <f>Logic!C588</f>
        <v>45842.01666666667</v>
      </c>
      <c r="E61" s="5">
        <f>Logic!D588</f>
        <v>45842.033333333333</v>
      </c>
      <c r="F61" s="8"/>
      <c r="G61" s="8"/>
      <c r="H61" s="27"/>
      <c r="I61" s="27"/>
      <c r="J61" s="8" t="s">
        <v>22</v>
      </c>
      <c r="K61" s="20" t="s">
        <v>23</v>
      </c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s="25" customFormat="1" ht="15.75" customHeight="1">
      <c r="A62" s="28"/>
      <c r="B62" s="2">
        <v>60</v>
      </c>
      <c r="C62" s="33"/>
      <c r="D62" s="5">
        <f>Logic!C589</f>
        <v>45842.033333333333</v>
      </c>
      <c r="E62" s="5">
        <f>Logic!D589</f>
        <v>45842.05</v>
      </c>
      <c r="F62" s="21"/>
      <c r="G62" s="21"/>
      <c r="H62" s="28"/>
      <c r="I62" s="28"/>
      <c r="J62" s="21" t="s">
        <v>24</v>
      </c>
      <c r="K62" s="23" t="s">
        <v>19</v>
      </c>
      <c r="L62" s="21"/>
      <c r="M62" s="21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</sheetData>
  <mergeCells count="42">
    <mergeCell ref="A57:A62"/>
    <mergeCell ref="C57:C59"/>
    <mergeCell ref="H57:H62"/>
    <mergeCell ref="I57:I62"/>
    <mergeCell ref="C60:C62"/>
    <mergeCell ref="A51:A56"/>
    <mergeCell ref="C51:C56"/>
    <mergeCell ref="H51:H56"/>
    <mergeCell ref="I51:I56"/>
    <mergeCell ref="H45:H50"/>
    <mergeCell ref="I45:I50"/>
    <mergeCell ref="A45:A50"/>
    <mergeCell ref="C45:C50"/>
    <mergeCell ref="A33:A38"/>
    <mergeCell ref="C33:C38"/>
    <mergeCell ref="H33:H38"/>
    <mergeCell ref="I33:I38"/>
    <mergeCell ref="H39:H44"/>
    <mergeCell ref="I39:I44"/>
    <mergeCell ref="A39:A44"/>
    <mergeCell ref="C39:C44"/>
    <mergeCell ref="C21:C26"/>
    <mergeCell ref="A27:A32"/>
    <mergeCell ref="C27:C32"/>
    <mergeCell ref="H27:H32"/>
    <mergeCell ref="I27:I32"/>
    <mergeCell ref="A1:M1"/>
    <mergeCell ref="A3:A8"/>
    <mergeCell ref="C3:C8"/>
    <mergeCell ref="I3:I8"/>
    <mergeCell ref="H21:H26"/>
    <mergeCell ref="I21:I26"/>
    <mergeCell ref="H15:H20"/>
    <mergeCell ref="I15:I20"/>
    <mergeCell ref="A9:A14"/>
    <mergeCell ref="C9:C14"/>
    <mergeCell ref="H9:H14"/>
    <mergeCell ref="I9:I14"/>
    <mergeCell ref="H3:H8"/>
    <mergeCell ref="A15:A20"/>
    <mergeCell ref="C15:C20"/>
    <mergeCell ref="A21:A26"/>
  </mergeCell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73EA4E47-3A6B-4CF2-A61E-49844F14617D}">
          <x14:formula1>
            <xm:f>Sheet1!$A$15:$A$20</xm:f>
          </x14:formula1>
          <xm:sqref>G3:G62</xm:sqref>
        </x14:dataValidation>
        <x14:dataValidation type="list" allowBlank="1" showErrorMessage="1" xr:uid="{10DCF4A0-727E-4A9B-B618-19F9331DD27F}">
          <x14:formula1>
            <xm:f>Sheet1!$A$1:$A$11</xm:f>
          </x14:formula1>
          <xm:sqref>L3:L62 F3:F16 F18:F62</xm:sqref>
        </x14:dataValidation>
        <x14:dataValidation type="list" allowBlank="1" showErrorMessage="1" xr:uid="{70A72FB4-1AF3-48FF-B5C0-06999348656C}">
          <x14:formula1>
            <xm:f>'C:\Users\Perumal\Downloads\Telegram Desktop\[source.xlsx]Sheet1'!#REF!</xm:f>
          </x14:formula1>
          <xm:sqref>F17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7EAF6-9DC0-49CD-8291-6F51017431F7}">
  <dimension ref="A1:Z993"/>
  <sheetViews>
    <sheetView workbookViewId="0">
      <selection activeCell="A2" sqref="A2"/>
    </sheetView>
  </sheetViews>
  <sheetFormatPr defaultColWidth="14.42578125" defaultRowHeight="15"/>
  <cols>
    <col min="1" max="2" width="9.140625" customWidth="1"/>
    <col min="3" max="3" width="30.28515625" customWidth="1"/>
    <col min="4" max="4" width="24.5703125" customWidth="1"/>
    <col min="5" max="5" width="19.140625" customWidth="1"/>
    <col min="6" max="6" width="30.42578125" customWidth="1"/>
    <col min="7" max="7" width="41" customWidth="1"/>
    <col min="8" max="9" width="18.7109375" customWidth="1"/>
    <col min="10" max="10" width="23.42578125" customWidth="1"/>
    <col min="11" max="12" width="25.85546875" customWidth="1"/>
    <col min="13" max="13" width="33.85546875" customWidth="1"/>
    <col min="14" max="26" width="8.7109375" customWidth="1"/>
  </cols>
  <sheetData>
    <row r="1" spans="1:26" ht="21">
      <c r="A1" s="29" t="s">
        <v>468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0</v>
      </c>
      <c r="B2" s="3" t="s">
        <v>1</v>
      </c>
      <c r="C2" s="3" t="s">
        <v>2</v>
      </c>
      <c r="D2" s="4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2</v>
      </c>
      <c r="J2" s="3" t="s">
        <v>8</v>
      </c>
      <c r="K2" s="3" t="s">
        <v>9</v>
      </c>
      <c r="L2" s="3" t="s">
        <v>10</v>
      </c>
      <c r="M2" s="3" t="s">
        <v>11</v>
      </c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26">
        <v>1</v>
      </c>
      <c r="B3" s="2">
        <v>1</v>
      </c>
      <c r="C3" s="26" t="s">
        <v>236</v>
      </c>
      <c r="D3" s="5">
        <f>Logic!C590</f>
        <v>45842.05</v>
      </c>
      <c r="E3" s="5">
        <f>Logic!D590</f>
        <v>45842.066666666666</v>
      </c>
      <c r="F3" s="2"/>
      <c r="G3" s="2"/>
      <c r="H3" s="26" t="s">
        <v>303</v>
      </c>
      <c r="I3" s="26" t="s">
        <v>314</v>
      </c>
      <c r="J3" s="2" t="s">
        <v>14</v>
      </c>
      <c r="K3" s="6" t="s">
        <v>15</v>
      </c>
      <c r="L3" s="2"/>
      <c r="M3" s="2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>
      <c r="A4" s="27"/>
      <c r="B4" s="2">
        <v>2</v>
      </c>
      <c r="C4" s="27"/>
      <c r="D4" s="5">
        <f>Logic!C591</f>
        <v>45842.066666666666</v>
      </c>
      <c r="E4" s="5">
        <f>Logic!D591</f>
        <v>45842.083333333336</v>
      </c>
      <c r="F4" s="2"/>
      <c r="G4" s="2"/>
      <c r="H4" s="27"/>
      <c r="I4" s="27"/>
      <c r="J4" s="2" t="s">
        <v>16</v>
      </c>
      <c r="K4" s="6" t="s">
        <v>17</v>
      </c>
      <c r="L4" s="2"/>
      <c r="M4" s="2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27"/>
      <c r="B5" s="2">
        <v>3</v>
      </c>
      <c r="C5" s="27"/>
      <c r="D5" s="5">
        <f>Logic!C592</f>
        <v>45842.083333333336</v>
      </c>
      <c r="E5" s="5">
        <f>Logic!D592</f>
        <v>45842.1</v>
      </c>
      <c r="F5" s="2"/>
      <c r="G5" s="2"/>
      <c r="H5" s="27"/>
      <c r="I5" s="27"/>
      <c r="J5" s="2" t="s">
        <v>18</v>
      </c>
      <c r="K5" s="6" t="s">
        <v>19</v>
      </c>
      <c r="L5" s="2"/>
      <c r="M5" s="2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27"/>
      <c r="B6" s="2">
        <v>4</v>
      </c>
      <c r="C6" s="27"/>
      <c r="D6" s="5">
        <f>Logic!C593</f>
        <v>45842.1</v>
      </c>
      <c r="E6" s="5">
        <f>Logic!D593</f>
        <v>45842.116666666669</v>
      </c>
      <c r="F6" s="2"/>
      <c r="G6" s="2"/>
      <c r="H6" s="27"/>
      <c r="I6" s="27"/>
      <c r="J6" s="2" t="s">
        <v>20</v>
      </c>
      <c r="K6" s="6" t="s">
        <v>21</v>
      </c>
      <c r="L6" s="2"/>
      <c r="M6" s="2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27"/>
      <c r="B7" s="2">
        <v>5</v>
      </c>
      <c r="C7" s="27"/>
      <c r="D7" s="5">
        <f>Logic!C594</f>
        <v>45842.116666666669</v>
      </c>
      <c r="E7" s="5">
        <f>Logic!D594</f>
        <v>45842.133333333331</v>
      </c>
      <c r="F7" s="8"/>
      <c r="G7" s="8"/>
      <c r="H7" s="27"/>
      <c r="I7" s="27"/>
      <c r="J7" s="8" t="s">
        <v>22</v>
      </c>
      <c r="K7" s="20" t="s">
        <v>23</v>
      </c>
      <c r="L7" s="8"/>
      <c r="M7" s="8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s="25" customFormat="1">
      <c r="A8" s="28"/>
      <c r="B8" s="2">
        <v>6</v>
      </c>
      <c r="C8" s="28"/>
      <c r="D8" s="5">
        <f>Logic!C595</f>
        <v>45842.133333333331</v>
      </c>
      <c r="E8" s="5">
        <f>Logic!D595</f>
        <v>45842.15</v>
      </c>
      <c r="F8" s="21"/>
      <c r="G8" s="21"/>
      <c r="H8" s="28"/>
      <c r="I8" s="28"/>
      <c r="J8" s="21" t="s">
        <v>24</v>
      </c>
      <c r="K8" s="23" t="s">
        <v>19</v>
      </c>
      <c r="L8" s="21"/>
      <c r="M8" s="21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>
      <c r="A9" s="26">
        <v>2</v>
      </c>
      <c r="B9" s="2">
        <v>7</v>
      </c>
      <c r="C9" s="26" t="s">
        <v>236</v>
      </c>
      <c r="D9" s="5">
        <f>Logic!C596</f>
        <v>45842.15</v>
      </c>
      <c r="E9" s="5">
        <f>Logic!D596</f>
        <v>45842.166666666664</v>
      </c>
      <c r="F9" s="16"/>
      <c r="G9" s="16"/>
      <c r="H9" s="26" t="s">
        <v>304</v>
      </c>
      <c r="I9" s="26" t="s">
        <v>315</v>
      </c>
      <c r="J9" s="16" t="s">
        <v>14</v>
      </c>
      <c r="K9" s="18" t="s">
        <v>15</v>
      </c>
      <c r="L9" s="16"/>
      <c r="M9" s="16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27"/>
      <c r="B10" s="2">
        <v>8</v>
      </c>
      <c r="C10" s="27"/>
      <c r="D10" s="5">
        <f>Logic!C597</f>
        <v>45842.166666666664</v>
      </c>
      <c r="E10" s="5">
        <f>Logic!D597</f>
        <v>45842.183333333334</v>
      </c>
      <c r="F10" s="2"/>
      <c r="G10" s="2"/>
      <c r="H10" s="27"/>
      <c r="I10" s="27"/>
      <c r="J10" s="2" t="s">
        <v>16</v>
      </c>
      <c r="K10" s="6" t="s">
        <v>17</v>
      </c>
      <c r="L10" s="2"/>
      <c r="M10" s="2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27"/>
      <c r="B11" s="2">
        <v>9</v>
      </c>
      <c r="C11" s="27"/>
      <c r="D11" s="5">
        <f>Logic!C598</f>
        <v>45842.183333333334</v>
      </c>
      <c r="E11" s="5">
        <f>Logic!D598</f>
        <v>45842.2</v>
      </c>
      <c r="F11" s="2"/>
      <c r="G11" s="2"/>
      <c r="H11" s="27"/>
      <c r="I11" s="27"/>
      <c r="J11" s="2" t="s">
        <v>18</v>
      </c>
      <c r="K11" s="6" t="s">
        <v>19</v>
      </c>
      <c r="L11" s="2"/>
      <c r="M11" s="2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27"/>
      <c r="B12" s="2">
        <v>10</v>
      </c>
      <c r="C12" s="27"/>
      <c r="D12" s="5">
        <f>Logic!C599</f>
        <v>45842.2</v>
      </c>
      <c r="E12" s="5">
        <f>Logic!D599</f>
        <v>45842.216666666667</v>
      </c>
      <c r="F12" s="2"/>
      <c r="G12" s="2"/>
      <c r="H12" s="27"/>
      <c r="I12" s="27"/>
      <c r="J12" s="2" t="s">
        <v>20</v>
      </c>
      <c r="K12" s="6" t="s">
        <v>21</v>
      </c>
      <c r="L12" s="2"/>
      <c r="M12" s="2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27"/>
      <c r="B13" s="2">
        <v>11</v>
      </c>
      <c r="C13" s="27"/>
      <c r="D13" s="5">
        <f>Logic!C600</f>
        <v>45842.216666666667</v>
      </c>
      <c r="E13" s="5">
        <f>Logic!D600</f>
        <v>45842.23333333333</v>
      </c>
      <c r="F13" s="8"/>
      <c r="G13" s="8"/>
      <c r="H13" s="27"/>
      <c r="I13" s="27"/>
      <c r="J13" s="8" t="s">
        <v>22</v>
      </c>
      <c r="K13" s="20" t="s">
        <v>23</v>
      </c>
      <c r="L13" s="8"/>
      <c r="M13" s="8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s="25" customFormat="1">
      <c r="A14" s="28"/>
      <c r="B14" s="2">
        <v>12</v>
      </c>
      <c r="C14" s="28"/>
      <c r="D14" s="5">
        <f>Logic!C601</f>
        <v>45842.23333333333</v>
      </c>
      <c r="E14" s="5">
        <f>Logic!D601</f>
        <v>45842.25</v>
      </c>
      <c r="F14" s="21"/>
      <c r="G14" s="21"/>
      <c r="H14" s="28"/>
      <c r="I14" s="28"/>
      <c r="J14" s="21" t="s">
        <v>24</v>
      </c>
      <c r="K14" s="23" t="s">
        <v>19</v>
      </c>
      <c r="L14" s="21"/>
      <c r="M14" s="21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>
      <c r="A15" s="26">
        <v>3</v>
      </c>
      <c r="B15" s="2">
        <v>13</v>
      </c>
      <c r="C15" s="26" t="s">
        <v>236</v>
      </c>
      <c r="D15" s="5">
        <f>Logic!C602</f>
        <v>45842.25</v>
      </c>
      <c r="E15" s="5">
        <f>Logic!D602</f>
        <v>45842.26666666667</v>
      </c>
      <c r="F15" s="16"/>
      <c r="G15" s="16"/>
      <c r="H15" s="26" t="s">
        <v>305</v>
      </c>
      <c r="I15" s="26" t="s">
        <v>316</v>
      </c>
      <c r="J15" s="16" t="s">
        <v>14</v>
      </c>
      <c r="K15" s="18" t="s">
        <v>15</v>
      </c>
      <c r="L15" s="16"/>
      <c r="M15" s="16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27"/>
      <c r="B16" s="2">
        <v>14</v>
      </c>
      <c r="C16" s="27"/>
      <c r="D16" s="5">
        <f>Logic!C603</f>
        <v>45842.26666666667</v>
      </c>
      <c r="E16" s="5">
        <f>Logic!D603</f>
        <v>45842.283333333333</v>
      </c>
      <c r="F16" s="2"/>
      <c r="G16" s="2"/>
      <c r="H16" s="27"/>
      <c r="I16" s="27"/>
      <c r="J16" s="2" t="s">
        <v>16</v>
      </c>
      <c r="K16" s="6" t="s">
        <v>17</v>
      </c>
      <c r="L16" s="2"/>
      <c r="M16" s="2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27"/>
      <c r="B17" s="2">
        <v>15</v>
      </c>
      <c r="C17" s="27"/>
      <c r="D17" s="5">
        <f>Logic!C604</f>
        <v>45842.283333333333</v>
      </c>
      <c r="E17" s="5">
        <f>Logic!D604</f>
        <v>45842.3</v>
      </c>
      <c r="F17" s="2"/>
      <c r="G17" s="2"/>
      <c r="H17" s="27"/>
      <c r="I17" s="27"/>
      <c r="J17" s="2" t="s">
        <v>18</v>
      </c>
      <c r="K17" s="6" t="s">
        <v>19</v>
      </c>
      <c r="L17" s="2"/>
      <c r="M17" s="2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27"/>
      <c r="B18" s="2">
        <v>16</v>
      </c>
      <c r="C18" s="27"/>
      <c r="D18" s="5">
        <f>Logic!C605</f>
        <v>45842.3</v>
      </c>
      <c r="E18" s="5">
        <f>Logic!D605</f>
        <v>45842.316666666666</v>
      </c>
      <c r="F18" s="2"/>
      <c r="G18" s="2"/>
      <c r="H18" s="27"/>
      <c r="I18" s="27"/>
      <c r="J18" s="2" t="s">
        <v>20</v>
      </c>
      <c r="K18" s="6" t="s">
        <v>21</v>
      </c>
      <c r="L18" s="2"/>
      <c r="M18" s="2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27"/>
      <c r="B19" s="2">
        <v>17</v>
      </c>
      <c r="C19" s="27"/>
      <c r="D19" s="5">
        <f>Logic!C606</f>
        <v>45842.316666666666</v>
      </c>
      <c r="E19" s="5">
        <f>Logic!D606</f>
        <v>45842.333333333336</v>
      </c>
      <c r="F19" s="8"/>
      <c r="G19" s="8"/>
      <c r="H19" s="27"/>
      <c r="I19" s="27"/>
      <c r="J19" s="8" t="s">
        <v>22</v>
      </c>
      <c r="K19" s="20" t="s">
        <v>23</v>
      </c>
      <c r="L19" s="8"/>
      <c r="M19" s="8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s="25" customFormat="1" ht="15.75" customHeight="1">
      <c r="A20" s="28"/>
      <c r="B20" s="2">
        <v>18</v>
      </c>
      <c r="C20" s="28"/>
      <c r="D20" s="5">
        <f>Logic!C607</f>
        <v>45842.333333333336</v>
      </c>
      <c r="E20" s="5">
        <f>Logic!D607</f>
        <v>45842.35</v>
      </c>
      <c r="F20" s="21"/>
      <c r="G20" s="21"/>
      <c r="H20" s="28"/>
      <c r="I20" s="28"/>
      <c r="J20" s="21" t="s">
        <v>24</v>
      </c>
      <c r="K20" s="23" t="s">
        <v>19</v>
      </c>
      <c r="L20" s="21"/>
      <c r="M20" s="21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ht="15.75" customHeight="1">
      <c r="A21" s="26">
        <v>4</v>
      </c>
      <c r="B21" s="2">
        <v>19</v>
      </c>
      <c r="C21" s="26" t="s">
        <v>236</v>
      </c>
      <c r="D21" s="5">
        <f>Logic!C608</f>
        <v>45842.35</v>
      </c>
      <c r="E21" s="5">
        <f>Logic!D608</f>
        <v>45842.366666666669</v>
      </c>
      <c r="F21" s="16"/>
      <c r="G21" s="16"/>
      <c r="H21" s="26" t="s">
        <v>306</v>
      </c>
      <c r="I21" s="26" t="s">
        <v>317</v>
      </c>
      <c r="J21" s="16" t="s">
        <v>14</v>
      </c>
      <c r="K21" s="18" t="s">
        <v>15</v>
      </c>
      <c r="L21" s="16"/>
      <c r="M21" s="16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27"/>
      <c r="B22" s="2">
        <v>20</v>
      </c>
      <c r="C22" s="27"/>
      <c r="D22" s="5">
        <f>Logic!C609</f>
        <v>45842.366666666669</v>
      </c>
      <c r="E22" s="5">
        <f>Logic!D609</f>
        <v>45842.383333333331</v>
      </c>
      <c r="F22" s="2"/>
      <c r="G22" s="2"/>
      <c r="H22" s="27"/>
      <c r="I22" s="27"/>
      <c r="J22" s="2" t="s">
        <v>16</v>
      </c>
      <c r="K22" s="6" t="s">
        <v>17</v>
      </c>
      <c r="L22" s="2"/>
      <c r="M22" s="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27"/>
      <c r="B23" s="2">
        <v>21</v>
      </c>
      <c r="C23" s="27"/>
      <c r="D23" s="5">
        <f>Logic!C610</f>
        <v>45842.383333333331</v>
      </c>
      <c r="E23" s="5">
        <f>Logic!D610</f>
        <v>45842.400000000001</v>
      </c>
      <c r="F23" s="2"/>
      <c r="G23" s="2"/>
      <c r="H23" s="27"/>
      <c r="I23" s="27"/>
      <c r="J23" s="2" t="s">
        <v>18</v>
      </c>
      <c r="K23" s="6" t="s">
        <v>19</v>
      </c>
      <c r="L23" s="2"/>
      <c r="M23" s="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27"/>
      <c r="B24" s="2">
        <v>22</v>
      </c>
      <c r="C24" s="27"/>
      <c r="D24" s="5">
        <f>Logic!C611</f>
        <v>45842.400000000001</v>
      </c>
      <c r="E24" s="5">
        <f>Logic!D611</f>
        <v>45842.416666666664</v>
      </c>
      <c r="F24" s="2"/>
      <c r="G24" s="2"/>
      <c r="H24" s="27"/>
      <c r="I24" s="27"/>
      <c r="J24" s="2" t="s">
        <v>20</v>
      </c>
      <c r="K24" s="6" t="s">
        <v>21</v>
      </c>
      <c r="L24" s="2"/>
      <c r="M24" s="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27"/>
      <c r="B25" s="2">
        <v>23</v>
      </c>
      <c r="C25" s="27"/>
      <c r="D25" s="5">
        <f>Logic!C612</f>
        <v>45842.416666666664</v>
      </c>
      <c r="E25" s="5">
        <f>Logic!D612</f>
        <v>45842.433333333334</v>
      </c>
      <c r="F25" s="8"/>
      <c r="G25" s="8"/>
      <c r="H25" s="27"/>
      <c r="I25" s="27"/>
      <c r="J25" s="8" t="s">
        <v>22</v>
      </c>
      <c r="K25" s="20" t="s">
        <v>23</v>
      </c>
      <c r="L25" s="8"/>
      <c r="M25" s="8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s="25" customFormat="1" ht="15.75" customHeight="1">
      <c r="A26" s="28"/>
      <c r="B26" s="2">
        <v>24</v>
      </c>
      <c r="C26" s="28"/>
      <c r="D26" s="5">
        <f>Logic!C613</f>
        <v>45842.433333333334</v>
      </c>
      <c r="E26" s="5">
        <f>Logic!D613</f>
        <v>45842.45</v>
      </c>
      <c r="F26" s="21"/>
      <c r="G26" s="21"/>
      <c r="H26" s="28"/>
      <c r="I26" s="28"/>
      <c r="J26" s="21" t="s">
        <v>24</v>
      </c>
      <c r="K26" s="23" t="s">
        <v>19</v>
      </c>
      <c r="L26" s="21"/>
      <c r="M26" s="21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15.75" customHeight="1">
      <c r="A27" s="26">
        <v>5</v>
      </c>
      <c r="B27" s="2">
        <v>25</v>
      </c>
      <c r="C27" s="26" t="s">
        <v>236</v>
      </c>
      <c r="D27" s="5">
        <f>Logic!C614</f>
        <v>45842.45</v>
      </c>
      <c r="E27" s="5">
        <f>Logic!D614</f>
        <v>45842.466666666667</v>
      </c>
      <c r="F27" s="16"/>
      <c r="G27" s="16"/>
      <c r="H27" s="26" t="s">
        <v>307</v>
      </c>
      <c r="I27" s="26" t="s">
        <v>318</v>
      </c>
      <c r="J27" s="16" t="s">
        <v>14</v>
      </c>
      <c r="K27" s="18" t="s">
        <v>15</v>
      </c>
      <c r="L27" s="16"/>
      <c r="M27" s="16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27"/>
      <c r="B28" s="2">
        <v>26</v>
      </c>
      <c r="C28" s="27"/>
      <c r="D28" s="5">
        <f>Logic!C615</f>
        <v>45842.466666666667</v>
      </c>
      <c r="E28" s="5">
        <f>Logic!D615</f>
        <v>45842.48333333333</v>
      </c>
      <c r="F28" s="2"/>
      <c r="G28" s="2"/>
      <c r="H28" s="27"/>
      <c r="I28" s="27"/>
      <c r="J28" s="2" t="s">
        <v>16</v>
      </c>
      <c r="K28" s="6" t="s">
        <v>17</v>
      </c>
      <c r="L28" s="2"/>
      <c r="M28" s="2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27"/>
      <c r="B29" s="2">
        <v>27</v>
      </c>
      <c r="C29" s="27"/>
      <c r="D29" s="5">
        <f>Logic!C616</f>
        <v>45842.48333333333</v>
      </c>
      <c r="E29" s="5">
        <f>Logic!D616</f>
        <v>45842.5</v>
      </c>
      <c r="F29" s="2"/>
      <c r="G29" s="2"/>
      <c r="H29" s="27"/>
      <c r="I29" s="27"/>
      <c r="J29" s="2" t="s">
        <v>18</v>
      </c>
      <c r="K29" s="6" t="s">
        <v>19</v>
      </c>
      <c r="L29" s="2"/>
      <c r="M29" s="2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27"/>
      <c r="B30" s="2">
        <v>28</v>
      </c>
      <c r="C30" s="27"/>
      <c r="D30" s="5">
        <f>Logic!C617</f>
        <v>45842.5</v>
      </c>
      <c r="E30" s="5">
        <f>Logic!D617</f>
        <v>45842.51666666667</v>
      </c>
      <c r="F30" s="2"/>
      <c r="G30" s="2"/>
      <c r="H30" s="27"/>
      <c r="I30" s="27"/>
      <c r="J30" s="2" t="s">
        <v>20</v>
      </c>
      <c r="K30" s="6" t="s">
        <v>21</v>
      </c>
      <c r="L30" s="2"/>
      <c r="M30" s="2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27"/>
      <c r="B31" s="2">
        <v>29</v>
      </c>
      <c r="C31" s="27"/>
      <c r="D31" s="5">
        <f>Logic!C618</f>
        <v>45842.51666666667</v>
      </c>
      <c r="E31" s="5">
        <f>Logic!D618</f>
        <v>45842.533333333333</v>
      </c>
      <c r="F31" s="8"/>
      <c r="G31" s="8"/>
      <c r="H31" s="27"/>
      <c r="I31" s="27"/>
      <c r="J31" s="8" t="s">
        <v>22</v>
      </c>
      <c r="K31" s="20" t="s">
        <v>23</v>
      </c>
      <c r="L31" s="8"/>
      <c r="M31" s="8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s="25" customFormat="1" ht="15.75" customHeight="1">
      <c r="A32" s="28"/>
      <c r="B32" s="2">
        <v>30</v>
      </c>
      <c r="C32" s="28"/>
      <c r="D32" s="5">
        <f>Logic!C619</f>
        <v>45842.533333333333</v>
      </c>
      <c r="E32" s="5">
        <f>Logic!D619</f>
        <v>45842.55</v>
      </c>
      <c r="F32" s="21"/>
      <c r="G32" s="21"/>
      <c r="H32" s="28"/>
      <c r="I32" s="28"/>
      <c r="J32" s="21" t="s">
        <v>24</v>
      </c>
      <c r="K32" s="23" t="s">
        <v>19</v>
      </c>
      <c r="L32" s="21"/>
      <c r="M32" s="21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5.75" customHeight="1">
      <c r="A33" s="26">
        <v>6</v>
      </c>
      <c r="B33" s="2">
        <v>31</v>
      </c>
      <c r="C33" s="26" t="s">
        <v>236</v>
      </c>
      <c r="D33" s="5">
        <f>Logic!C620</f>
        <v>45842.55</v>
      </c>
      <c r="E33" s="5">
        <f>Logic!D620</f>
        <v>45842.566666666666</v>
      </c>
      <c r="F33" s="16"/>
      <c r="G33" s="16"/>
      <c r="H33" s="26" t="s">
        <v>308</v>
      </c>
      <c r="I33" s="26" t="s">
        <v>319</v>
      </c>
      <c r="J33" s="16" t="s">
        <v>14</v>
      </c>
      <c r="K33" s="18" t="s">
        <v>15</v>
      </c>
      <c r="L33" s="16"/>
      <c r="M33" s="16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27"/>
      <c r="B34" s="2">
        <v>32</v>
      </c>
      <c r="C34" s="27"/>
      <c r="D34" s="5">
        <f>Logic!C621</f>
        <v>45842.566666666666</v>
      </c>
      <c r="E34" s="5">
        <f>Logic!D621</f>
        <v>45842.583333333336</v>
      </c>
      <c r="F34" s="2"/>
      <c r="G34" s="2"/>
      <c r="H34" s="27"/>
      <c r="I34" s="27"/>
      <c r="J34" s="2" t="s">
        <v>16</v>
      </c>
      <c r="K34" s="6" t="s">
        <v>17</v>
      </c>
      <c r="L34" s="2"/>
      <c r="M34" s="2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27"/>
      <c r="B35" s="2">
        <v>33</v>
      </c>
      <c r="C35" s="27"/>
      <c r="D35" s="5">
        <f>Logic!C622</f>
        <v>45842.583333333336</v>
      </c>
      <c r="E35" s="5">
        <f>Logic!D622</f>
        <v>45842.6</v>
      </c>
      <c r="F35" s="2"/>
      <c r="G35" s="2"/>
      <c r="H35" s="27"/>
      <c r="I35" s="27"/>
      <c r="J35" s="2" t="s">
        <v>18</v>
      </c>
      <c r="K35" s="6" t="s">
        <v>19</v>
      </c>
      <c r="L35" s="2"/>
      <c r="M35" s="2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27"/>
      <c r="B36" s="2">
        <v>34</v>
      </c>
      <c r="C36" s="27"/>
      <c r="D36" s="5">
        <f>Logic!C623</f>
        <v>45842.6</v>
      </c>
      <c r="E36" s="5">
        <f>Logic!D623</f>
        <v>45842.616666666669</v>
      </c>
      <c r="F36" s="2"/>
      <c r="G36" s="2"/>
      <c r="H36" s="27"/>
      <c r="I36" s="27"/>
      <c r="J36" s="2" t="s">
        <v>20</v>
      </c>
      <c r="K36" s="6" t="s">
        <v>21</v>
      </c>
      <c r="L36" s="2"/>
      <c r="M36" s="2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27"/>
      <c r="B37" s="2">
        <v>35</v>
      </c>
      <c r="C37" s="27"/>
      <c r="D37" s="5">
        <f>Logic!C624</f>
        <v>45842.616666666669</v>
      </c>
      <c r="E37" s="5">
        <f>Logic!D624</f>
        <v>45842.633333333331</v>
      </c>
      <c r="F37" s="8"/>
      <c r="G37" s="8"/>
      <c r="H37" s="27"/>
      <c r="I37" s="27"/>
      <c r="J37" s="8" t="s">
        <v>22</v>
      </c>
      <c r="K37" s="20" t="s">
        <v>23</v>
      </c>
      <c r="L37" s="8"/>
      <c r="M37" s="8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s="25" customFormat="1" ht="15.75" customHeight="1">
      <c r="A38" s="28"/>
      <c r="B38" s="2">
        <v>36</v>
      </c>
      <c r="C38" s="28"/>
      <c r="D38" s="5">
        <f>Logic!C625</f>
        <v>45842.633333333331</v>
      </c>
      <c r="E38" s="5">
        <f>Logic!D625</f>
        <v>45842.65</v>
      </c>
      <c r="F38" s="21"/>
      <c r="G38" s="21"/>
      <c r="H38" s="28"/>
      <c r="I38" s="28"/>
      <c r="J38" s="21" t="s">
        <v>24</v>
      </c>
      <c r="K38" s="23" t="s">
        <v>19</v>
      </c>
      <c r="L38" s="21"/>
      <c r="M38" s="21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15.75" customHeight="1">
      <c r="A39" s="26">
        <v>7</v>
      </c>
      <c r="B39" s="2">
        <v>37</v>
      </c>
      <c r="C39" s="26" t="s">
        <v>236</v>
      </c>
      <c r="D39" s="5">
        <f>Logic!C626</f>
        <v>45842.65</v>
      </c>
      <c r="E39" s="5">
        <f>Logic!D626</f>
        <v>45842.666666666664</v>
      </c>
      <c r="F39" s="16"/>
      <c r="G39" s="16"/>
      <c r="H39" s="26" t="s">
        <v>310</v>
      </c>
      <c r="I39" s="26" t="s">
        <v>320</v>
      </c>
      <c r="J39" s="16" t="s">
        <v>14</v>
      </c>
      <c r="K39" s="18" t="s">
        <v>15</v>
      </c>
      <c r="L39" s="16"/>
      <c r="M39" s="16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27"/>
      <c r="B40" s="2">
        <v>38</v>
      </c>
      <c r="C40" s="27"/>
      <c r="D40" s="5">
        <f>Logic!C627</f>
        <v>45842.666666666664</v>
      </c>
      <c r="E40" s="5">
        <f>Logic!D627</f>
        <v>45842.683333333334</v>
      </c>
      <c r="F40" s="2"/>
      <c r="G40" s="2"/>
      <c r="H40" s="27"/>
      <c r="I40" s="27"/>
      <c r="J40" s="2" t="s">
        <v>16</v>
      </c>
      <c r="K40" s="6" t="s">
        <v>17</v>
      </c>
      <c r="L40" s="2"/>
      <c r="M40" s="2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27"/>
      <c r="B41" s="2">
        <v>39</v>
      </c>
      <c r="C41" s="27"/>
      <c r="D41" s="5">
        <f>Logic!C628</f>
        <v>45842.683333333334</v>
      </c>
      <c r="E41" s="5">
        <f>Logic!D628</f>
        <v>45842.7</v>
      </c>
      <c r="F41" s="2"/>
      <c r="G41" s="2"/>
      <c r="H41" s="27"/>
      <c r="I41" s="27"/>
      <c r="J41" s="2" t="s">
        <v>18</v>
      </c>
      <c r="K41" s="6" t="s">
        <v>19</v>
      </c>
      <c r="L41" s="2"/>
      <c r="M41" s="2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27"/>
      <c r="B42" s="2">
        <v>40</v>
      </c>
      <c r="C42" s="27"/>
      <c r="D42" s="5">
        <f>Logic!C629</f>
        <v>45842.7</v>
      </c>
      <c r="E42" s="5">
        <f>Logic!D629</f>
        <v>45842.716666666667</v>
      </c>
      <c r="F42" s="2"/>
      <c r="G42" s="2"/>
      <c r="H42" s="27"/>
      <c r="I42" s="27"/>
      <c r="J42" s="2" t="s">
        <v>20</v>
      </c>
      <c r="K42" s="6" t="s">
        <v>21</v>
      </c>
      <c r="L42" s="2"/>
      <c r="M42" s="2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27"/>
      <c r="B43" s="2">
        <v>41</v>
      </c>
      <c r="C43" s="27"/>
      <c r="D43" s="5">
        <f>Logic!C630</f>
        <v>45842.716666666667</v>
      </c>
      <c r="E43" s="5">
        <f>Logic!D630</f>
        <v>45842.73333333333</v>
      </c>
      <c r="F43" s="8"/>
      <c r="G43" s="8"/>
      <c r="H43" s="27"/>
      <c r="I43" s="27"/>
      <c r="J43" s="8" t="s">
        <v>22</v>
      </c>
      <c r="K43" s="20" t="s">
        <v>23</v>
      </c>
      <c r="L43" s="8"/>
      <c r="M43" s="8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s="25" customFormat="1" ht="15.75" customHeight="1">
      <c r="A44" s="28"/>
      <c r="B44" s="2">
        <v>42</v>
      </c>
      <c r="C44" s="28"/>
      <c r="D44" s="5">
        <f>Logic!C631</f>
        <v>45842.73333333333</v>
      </c>
      <c r="E44" s="5">
        <f>Logic!D631</f>
        <v>45842.75</v>
      </c>
      <c r="F44" s="21"/>
      <c r="G44" s="21"/>
      <c r="H44" s="28"/>
      <c r="I44" s="28"/>
      <c r="J44" s="21" t="s">
        <v>24</v>
      </c>
      <c r="K44" s="23" t="s">
        <v>19</v>
      </c>
      <c r="L44" s="21"/>
      <c r="M44" s="21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ht="15.75" customHeight="1">
      <c r="A45" s="26">
        <v>8</v>
      </c>
      <c r="B45" s="2">
        <v>43</v>
      </c>
      <c r="C45" s="26" t="s">
        <v>236</v>
      </c>
      <c r="D45" s="5">
        <f>Logic!C632</f>
        <v>45842.75</v>
      </c>
      <c r="E45" s="5">
        <f>Logic!D632</f>
        <v>45842.76666666667</v>
      </c>
      <c r="F45" s="16"/>
      <c r="G45" s="16"/>
      <c r="H45" s="26" t="s">
        <v>309</v>
      </c>
      <c r="I45" s="26" t="s">
        <v>321</v>
      </c>
      <c r="J45" s="16" t="s">
        <v>14</v>
      </c>
      <c r="K45" s="18" t="s">
        <v>15</v>
      </c>
      <c r="L45" s="16"/>
      <c r="M45" s="16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27"/>
      <c r="B46" s="2">
        <v>44</v>
      </c>
      <c r="C46" s="27"/>
      <c r="D46" s="5">
        <f>Logic!C633</f>
        <v>45842.76666666667</v>
      </c>
      <c r="E46" s="5">
        <f>Logic!D633</f>
        <v>45842.783333333333</v>
      </c>
      <c r="F46" s="2"/>
      <c r="G46" s="2"/>
      <c r="H46" s="27"/>
      <c r="I46" s="27"/>
      <c r="J46" s="2" t="s">
        <v>16</v>
      </c>
      <c r="K46" s="6" t="s">
        <v>17</v>
      </c>
      <c r="L46" s="2"/>
      <c r="M46" s="2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27"/>
      <c r="B47" s="2">
        <v>45</v>
      </c>
      <c r="C47" s="27"/>
      <c r="D47" s="5">
        <f>Logic!C634</f>
        <v>45842.783333333333</v>
      </c>
      <c r="E47" s="5">
        <f>Logic!D634</f>
        <v>45842.8</v>
      </c>
      <c r="F47" s="2"/>
      <c r="G47" s="2"/>
      <c r="H47" s="27"/>
      <c r="I47" s="27"/>
      <c r="J47" s="2" t="s">
        <v>18</v>
      </c>
      <c r="K47" s="6" t="s">
        <v>19</v>
      </c>
      <c r="L47" s="2"/>
      <c r="M47" s="2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27"/>
      <c r="B48" s="2">
        <v>46</v>
      </c>
      <c r="C48" s="27"/>
      <c r="D48" s="5">
        <f>Logic!C635</f>
        <v>45842.8</v>
      </c>
      <c r="E48" s="5">
        <f>Logic!D635</f>
        <v>45842.816666666666</v>
      </c>
      <c r="F48" s="2"/>
      <c r="G48" s="2"/>
      <c r="H48" s="27"/>
      <c r="I48" s="27"/>
      <c r="J48" s="2" t="s">
        <v>20</v>
      </c>
      <c r="K48" s="6" t="s">
        <v>21</v>
      </c>
      <c r="L48" s="2"/>
      <c r="M48" s="2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27"/>
      <c r="B49" s="2">
        <v>47</v>
      </c>
      <c r="C49" s="27"/>
      <c r="D49" s="5">
        <f>Logic!C636</f>
        <v>45842.816666666666</v>
      </c>
      <c r="E49" s="5">
        <f>Logic!D636</f>
        <v>45842.833333333336</v>
      </c>
      <c r="F49" s="8"/>
      <c r="G49" s="8"/>
      <c r="H49" s="27"/>
      <c r="I49" s="27"/>
      <c r="J49" s="8" t="s">
        <v>22</v>
      </c>
      <c r="K49" s="20" t="s">
        <v>23</v>
      </c>
      <c r="L49" s="8"/>
      <c r="M49" s="8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s="25" customFormat="1" ht="15.75" customHeight="1">
      <c r="A50" s="28"/>
      <c r="B50" s="2">
        <v>48</v>
      </c>
      <c r="C50" s="28"/>
      <c r="D50" s="5">
        <f>Logic!C637</f>
        <v>45842.833333333336</v>
      </c>
      <c r="E50" s="5">
        <f>Logic!D637</f>
        <v>45842.85</v>
      </c>
      <c r="F50" s="21"/>
      <c r="G50" s="21"/>
      <c r="H50" s="28"/>
      <c r="I50" s="28"/>
      <c r="J50" s="21" t="s">
        <v>24</v>
      </c>
      <c r="K50" s="23" t="s">
        <v>19</v>
      </c>
      <c r="L50" s="21"/>
      <c r="M50" s="21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ht="15.75" customHeight="1">
      <c r="A51" s="26">
        <v>9</v>
      </c>
      <c r="B51" s="2">
        <v>49</v>
      </c>
      <c r="C51" s="26" t="s">
        <v>237</v>
      </c>
      <c r="D51" s="5">
        <f>Logic!C638</f>
        <v>45842.85</v>
      </c>
      <c r="E51" s="5">
        <f>Logic!D638</f>
        <v>45842.866666666669</v>
      </c>
      <c r="F51" s="16"/>
      <c r="G51" s="16"/>
      <c r="H51" s="26" t="s">
        <v>311</v>
      </c>
      <c r="I51" s="26" t="s">
        <v>322</v>
      </c>
      <c r="J51" s="16" t="s">
        <v>14</v>
      </c>
      <c r="K51" s="18" t="s">
        <v>15</v>
      </c>
      <c r="L51" s="16"/>
      <c r="M51" s="16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27"/>
      <c r="B52" s="2">
        <v>50</v>
      </c>
      <c r="C52" s="27"/>
      <c r="D52" s="5">
        <f>Logic!C639</f>
        <v>45842.866666666669</v>
      </c>
      <c r="E52" s="5">
        <f>Logic!D639</f>
        <v>45842.883333333331</v>
      </c>
      <c r="F52" s="2"/>
      <c r="G52" s="2"/>
      <c r="H52" s="27"/>
      <c r="I52" s="27"/>
      <c r="J52" s="2" t="s">
        <v>16</v>
      </c>
      <c r="K52" s="6" t="s">
        <v>17</v>
      </c>
      <c r="L52" s="2"/>
      <c r="M52" s="2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27"/>
      <c r="B53" s="2">
        <v>51</v>
      </c>
      <c r="C53" s="27"/>
      <c r="D53" s="5">
        <f>Logic!C640</f>
        <v>45842.883333333331</v>
      </c>
      <c r="E53" s="5">
        <f>Logic!D640</f>
        <v>45842.9</v>
      </c>
      <c r="F53" s="2"/>
      <c r="G53" s="2"/>
      <c r="H53" s="27"/>
      <c r="I53" s="27"/>
      <c r="J53" s="2" t="s">
        <v>18</v>
      </c>
      <c r="K53" s="6" t="s">
        <v>19</v>
      </c>
      <c r="L53" s="2"/>
      <c r="M53" s="2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27"/>
      <c r="B54" s="2">
        <v>52</v>
      </c>
      <c r="C54" s="27"/>
      <c r="D54" s="5">
        <f>Logic!C641</f>
        <v>45842.9</v>
      </c>
      <c r="E54" s="5">
        <f>Logic!D641</f>
        <v>45842.916666666664</v>
      </c>
      <c r="F54" s="2"/>
      <c r="G54" s="2"/>
      <c r="H54" s="27"/>
      <c r="I54" s="27"/>
      <c r="J54" s="2" t="s">
        <v>20</v>
      </c>
      <c r="K54" s="6" t="s">
        <v>21</v>
      </c>
      <c r="L54" s="2"/>
      <c r="M54" s="2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27"/>
      <c r="B55" s="2">
        <v>53</v>
      </c>
      <c r="C55" s="27"/>
      <c r="D55" s="5">
        <f>Logic!C642</f>
        <v>45842.916666666664</v>
      </c>
      <c r="E55" s="5">
        <f>Logic!D642</f>
        <v>45842.933333333334</v>
      </c>
      <c r="F55" s="8"/>
      <c r="G55" s="8"/>
      <c r="H55" s="27"/>
      <c r="I55" s="27"/>
      <c r="J55" s="8" t="s">
        <v>22</v>
      </c>
      <c r="K55" s="20" t="s">
        <v>23</v>
      </c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s="25" customFormat="1" ht="15.75" customHeight="1">
      <c r="A56" s="28"/>
      <c r="B56" s="2">
        <v>54</v>
      </c>
      <c r="C56" s="28"/>
      <c r="D56" s="5">
        <f>Logic!C643</f>
        <v>45842.933333333334</v>
      </c>
      <c r="E56" s="5">
        <f>Logic!D643</f>
        <v>45842.95</v>
      </c>
      <c r="F56" s="21"/>
      <c r="G56" s="21"/>
      <c r="H56" s="28"/>
      <c r="I56" s="28"/>
      <c r="J56" s="21" t="s">
        <v>24</v>
      </c>
      <c r="K56" s="23" t="s">
        <v>19</v>
      </c>
      <c r="L56" s="21"/>
      <c r="M56" s="21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5.75" customHeight="1">
      <c r="A57" s="26">
        <v>10</v>
      </c>
      <c r="B57" s="2">
        <v>55</v>
      </c>
      <c r="C57" s="26" t="s">
        <v>237</v>
      </c>
      <c r="D57" s="5">
        <f>Logic!C644</f>
        <v>45842.95</v>
      </c>
      <c r="E57" s="5">
        <f>Logic!D644</f>
        <v>45842.966666666667</v>
      </c>
      <c r="F57" s="16"/>
      <c r="G57" s="16"/>
      <c r="H57" s="26" t="s">
        <v>312</v>
      </c>
      <c r="I57" s="26" t="s">
        <v>325</v>
      </c>
      <c r="J57" s="16" t="s">
        <v>14</v>
      </c>
      <c r="K57" s="18" t="s">
        <v>15</v>
      </c>
      <c r="L57" s="16"/>
      <c r="M57" s="16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27"/>
      <c r="B58" s="2">
        <v>56</v>
      </c>
      <c r="C58" s="32"/>
      <c r="D58" s="5">
        <f>Logic!C645</f>
        <v>45842.966666666667</v>
      </c>
      <c r="E58" s="5">
        <f>Logic!D645</f>
        <v>45842.98333333333</v>
      </c>
      <c r="F58" s="2"/>
      <c r="G58" s="2"/>
      <c r="H58" s="27"/>
      <c r="I58" s="27"/>
      <c r="J58" s="2" t="s">
        <v>16</v>
      </c>
      <c r="K58" s="6" t="s">
        <v>17</v>
      </c>
      <c r="L58" s="2"/>
      <c r="M58" s="2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27"/>
      <c r="B59" s="2">
        <v>57</v>
      </c>
      <c r="C59" s="32"/>
      <c r="D59" s="5">
        <f>Logic!C646</f>
        <v>45842.98333333333</v>
      </c>
      <c r="E59" s="5">
        <f>Logic!D646</f>
        <v>45843</v>
      </c>
      <c r="F59" s="2"/>
      <c r="G59" s="2"/>
      <c r="H59" s="27"/>
      <c r="I59" s="27"/>
      <c r="J59" s="2" t="s">
        <v>18</v>
      </c>
      <c r="K59" s="6" t="s">
        <v>19</v>
      </c>
      <c r="L59" s="2"/>
      <c r="M59" s="2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27"/>
      <c r="B60" s="2">
        <v>58</v>
      </c>
      <c r="C60" s="26" t="s">
        <v>323</v>
      </c>
      <c r="D60" s="5">
        <f>Logic!C647</f>
        <v>45843</v>
      </c>
      <c r="E60" s="5">
        <f>Logic!D647</f>
        <v>45843.01666666667</v>
      </c>
      <c r="F60" s="2"/>
      <c r="G60" s="2"/>
      <c r="H60" s="27"/>
      <c r="I60" s="27"/>
      <c r="J60" s="2" t="s">
        <v>20</v>
      </c>
      <c r="K60" s="6" t="s">
        <v>21</v>
      </c>
      <c r="L60" s="2"/>
      <c r="M60" s="2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27"/>
      <c r="B61" s="2">
        <v>59</v>
      </c>
      <c r="C61" s="32"/>
      <c r="D61" s="5">
        <f>Logic!C648</f>
        <v>45843.01666666667</v>
      </c>
      <c r="E61" s="5">
        <f>Logic!D648</f>
        <v>45843.033333333333</v>
      </c>
      <c r="F61" s="8"/>
      <c r="G61" s="8"/>
      <c r="H61" s="27"/>
      <c r="I61" s="27"/>
      <c r="J61" s="8" t="s">
        <v>22</v>
      </c>
      <c r="K61" s="20" t="s">
        <v>23</v>
      </c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s="25" customFormat="1" ht="15.75" customHeight="1">
      <c r="A62" s="28"/>
      <c r="B62" s="2">
        <v>60</v>
      </c>
      <c r="C62" s="33"/>
      <c r="D62" s="5">
        <f>Logic!C649</f>
        <v>45843.033333333333</v>
      </c>
      <c r="E62" s="5">
        <f>Logic!D649</f>
        <v>45843.05</v>
      </c>
      <c r="F62" s="21"/>
      <c r="G62" s="21"/>
      <c r="H62" s="28"/>
      <c r="I62" s="28"/>
      <c r="J62" s="21" t="s">
        <v>24</v>
      </c>
      <c r="K62" s="23" t="s">
        <v>19</v>
      </c>
      <c r="L62" s="21"/>
      <c r="M62" s="21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</sheetData>
  <mergeCells count="42">
    <mergeCell ref="A51:A56"/>
    <mergeCell ref="C51:C56"/>
    <mergeCell ref="H51:H56"/>
    <mergeCell ref="I51:I56"/>
    <mergeCell ref="A57:A62"/>
    <mergeCell ref="C57:C59"/>
    <mergeCell ref="H57:H62"/>
    <mergeCell ref="I57:I62"/>
    <mergeCell ref="C60:C62"/>
    <mergeCell ref="A39:A44"/>
    <mergeCell ref="C39:C44"/>
    <mergeCell ref="H39:H44"/>
    <mergeCell ref="I39:I44"/>
    <mergeCell ref="A45:A50"/>
    <mergeCell ref="C45:C50"/>
    <mergeCell ref="H45:H50"/>
    <mergeCell ref="I45:I50"/>
    <mergeCell ref="A27:A32"/>
    <mergeCell ref="C27:C32"/>
    <mergeCell ref="H27:H32"/>
    <mergeCell ref="I27:I32"/>
    <mergeCell ref="A33:A38"/>
    <mergeCell ref="C33:C38"/>
    <mergeCell ref="H33:H38"/>
    <mergeCell ref="I33:I38"/>
    <mergeCell ref="A15:A20"/>
    <mergeCell ref="C15:C20"/>
    <mergeCell ref="H15:H20"/>
    <mergeCell ref="I15:I20"/>
    <mergeCell ref="A21:A26"/>
    <mergeCell ref="C21:C26"/>
    <mergeCell ref="H21:H26"/>
    <mergeCell ref="I21:I26"/>
    <mergeCell ref="A9:A14"/>
    <mergeCell ref="C9:C14"/>
    <mergeCell ref="H9:H14"/>
    <mergeCell ref="I9:I14"/>
    <mergeCell ref="A1:M1"/>
    <mergeCell ref="A3:A8"/>
    <mergeCell ref="C3:C8"/>
    <mergeCell ref="H3:H8"/>
    <mergeCell ref="I3:I8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B826A670-F266-43E0-9110-9D18A56E3C2F}">
          <x14:formula1>
            <xm:f>'C:\Users\Perumal\Downloads\Telegram Desktop\[source.xlsx]Sheet1'!#REF!</xm:f>
          </x14:formula1>
          <xm:sqref>F17</xm:sqref>
        </x14:dataValidation>
        <x14:dataValidation type="list" allowBlank="1" showErrorMessage="1" xr:uid="{8426C3D8-BD45-4380-A42A-49FF3211D5D8}">
          <x14:formula1>
            <xm:f>Sheet1!$A$1:$A$11</xm:f>
          </x14:formula1>
          <xm:sqref>L3:L62 F3:F16 F18:F62</xm:sqref>
        </x14:dataValidation>
        <x14:dataValidation type="list" allowBlank="1" showErrorMessage="1" xr:uid="{33E196C7-94D1-42F3-A3A4-78C632DB15AE}">
          <x14:formula1>
            <xm:f>Sheet1!$A$15:$A$20</xm:f>
          </x14:formula1>
          <xm:sqref>G3:G62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A4749-DA4F-4396-85FB-7C34738379F8}">
  <dimension ref="A1:Z993"/>
  <sheetViews>
    <sheetView workbookViewId="0">
      <selection activeCell="A2" sqref="A2"/>
    </sheetView>
  </sheetViews>
  <sheetFormatPr defaultColWidth="14.42578125" defaultRowHeight="15"/>
  <cols>
    <col min="1" max="2" width="9.140625" customWidth="1"/>
    <col min="3" max="3" width="30.28515625" customWidth="1"/>
    <col min="4" max="4" width="24.5703125" customWidth="1"/>
    <col min="5" max="5" width="19.140625" customWidth="1"/>
    <col min="6" max="6" width="30.42578125" customWidth="1"/>
    <col min="7" max="7" width="41" customWidth="1"/>
    <col min="8" max="9" width="18.7109375" customWidth="1"/>
    <col min="10" max="10" width="23.42578125" customWidth="1"/>
    <col min="11" max="12" width="25.85546875" customWidth="1"/>
    <col min="13" max="13" width="33.85546875" customWidth="1"/>
    <col min="14" max="26" width="8.7109375" customWidth="1"/>
  </cols>
  <sheetData>
    <row r="1" spans="1:26" ht="21">
      <c r="A1" s="29" t="s">
        <v>468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0</v>
      </c>
      <c r="B2" s="3" t="s">
        <v>1</v>
      </c>
      <c r="C2" s="3" t="s">
        <v>2</v>
      </c>
      <c r="D2" s="4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2</v>
      </c>
      <c r="J2" s="3" t="s">
        <v>8</v>
      </c>
      <c r="K2" s="3" t="s">
        <v>9</v>
      </c>
      <c r="L2" s="3" t="s">
        <v>10</v>
      </c>
      <c r="M2" s="3" t="s">
        <v>11</v>
      </c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26">
        <v>1</v>
      </c>
      <c r="B3" s="2">
        <v>1</v>
      </c>
      <c r="C3" s="26" t="s">
        <v>323</v>
      </c>
      <c r="D3" s="5">
        <f>Logic!C590</f>
        <v>45842.05</v>
      </c>
      <c r="E3" s="5">
        <f>Logic!D590</f>
        <v>45842.066666666666</v>
      </c>
      <c r="F3" s="2"/>
      <c r="G3" s="2"/>
      <c r="H3" s="26" t="s">
        <v>324</v>
      </c>
      <c r="I3" s="26" t="s">
        <v>335</v>
      </c>
      <c r="J3" s="2" t="s">
        <v>14</v>
      </c>
      <c r="K3" s="6" t="s">
        <v>15</v>
      </c>
      <c r="L3" s="2"/>
      <c r="M3" s="2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>
      <c r="A4" s="27"/>
      <c r="B4" s="2">
        <v>2</v>
      </c>
      <c r="C4" s="32"/>
      <c r="D4" s="5">
        <f>Logic!C591</f>
        <v>45842.066666666666</v>
      </c>
      <c r="E4" s="5">
        <f>Logic!D591</f>
        <v>45842.083333333336</v>
      </c>
      <c r="F4" s="2"/>
      <c r="G4" s="2"/>
      <c r="H4" s="27"/>
      <c r="I4" s="27"/>
      <c r="J4" s="2" t="s">
        <v>16</v>
      </c>
      <c r="K4" s="6" t="s">
        <v>17</v>
      </c>
      <c r="L4" s="2"/>
      <c r="M4" s="2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27"/>
      <c r="B5" s="2">
        <v>3</v>
      </c>
      <c r="C5" s="32"/>
      <c r="D5" s="5">
        <f>Logic!C592</f>
        <v>45842.083333333336</v>
      </c>
      <c r="E5" s="5">
        <f>Logic!D592</f>
        <v>45842.1</v>
      </c>
      <c r="F5" s="2"/>
      <c r="G5" s="2"/>
      <c r="H5" s="27"/>
      <c r="I5" s="27"/>
      <c r="J5" s="2" t="s">
        <v>18</v>
      </c>
      <c r="K5" s="6" t="s">
        <v>19</v>
      </c>
      <c r="L5" s="2"/>
      <c r="M5" s="2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27"/>
      <c r="B6" s="2">
        <v>4</v>
      </c>
      <c r="C6" s="32"/>
      <c r="D6" s="5">
        <f>Logic!C593</f>
        <v>45842.1</v>
      </c>
      <c r="E6" s="5">
        <f>Logic!D593</f>
        <v>45842.116666666669</v>
      </c>
      <c r="F6" s="2"/>
      <c r="G6" s="2"/>
      <c r="H6" s="27"/>
      <c r="I6" s="27"/>
      <c r="J6" s="2" t="s">
        <v>20</v>
      </c>
      <c r="K6" s="6" t="s">
        <v>21</v>
      </c>
      <c r="L6" s="2"/>
      <c r="M6" s="2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27"/>
      <c r="B7" s="2">
        <v>5</v>
      </c>
      <c r="C7" s="32"/>
      <c r="D7" s="5">
        <f>Logic!C594</f>
        <v>45842.116666666669</v>
      </c>
      <c r="E7" s="5">
        <f>Logic!D594</f>
        <v>45842.133333333331</v>
      </c>
      <c r="F7" s="8"/>
      <c r="G7" s="8"/>
      <c r="H7" s="27"/>
      <c r="I7" s="27"/>
      <c r="J7" s="8" t="s">
        <v>22</v>
      </c>
      <c r="K7" s="20" t="s">
        <v>23</v>
      </c>
      <c r="L7" s="8"/>
      <c r="M7" s="8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s="25" customFormat="1">
      <c r="A8" s="28"/>
      <c r="B8" s="2">
        <v>6</v>
      </c>
      <c r="C8" s="34"/>
      <c r="D8" s="5">
        <f>Logic!C595</f>
        <v>45842.133333333331</v>
      </c>
      <c r="E8" s="5">
        <f>Logic!D595</f>
        <v>45842.15</v>
      </c>
      <c r="F8" s="21"/>
      <c r="G8" s="21"/>
      <c r="H8" s="28"/>
      <c r="I8" s="28"/>
      <c r="J8" s="21" t="s">
        <v>24</v>
      </c>
      <c r="K8" s="23" t="s">
        <v>19</v>
      </c>
      <c r="L8" s="21"/>
      <c r="M8" s="21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>
      <c r="A9" s="26">
        <v>2</v>
      </c>
      <c r="B9" s="2">
        <v>7</v>
      </c>
      <c r="C9" s="26" t="s">
        <v>323</v>
      </c>
      <c r="D9" s="5">
        <f>Logic!C596</f>
        <v>45842.15</v>
      </c>
      <c r="E9" s="5">
        <f>Logic!D596</f>
        <v>45842.166666666664</v>
      </c>
      <c r="F9" s="16"/>
      <c r="G9" s="16"/>
      <c r="H9" s="26" t="s">
        <v>326</v>
      </c>
      <c r="I9" s="26" t="s">
        <v>336</v>
      </c>
      <c r="J9" s="16" t="s">
        <v>14</v>
      </c>
      <c r="K9" s="18" t="s">
        <v>15</v>
      </c>
      <c r="L9" s="16"/>
      <c r="M9" s="16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27"/>
      <c r="B10" s="2">
        <v>8</v>
      </c>
      <c r="C10" s="32"/>
      <c r="D10" s="5">
        <f>Logic!C597</f>
        <v>45842.166666666664</v>
      </c>
      <c r="E10" s="5">
        <f>Logic!D597</f>
        <v>45842.183333333334</v>
      </c>
      <c r="F10" s="2"/>
      <c r="G10" s="2"/>
      <c r="H10" s="27"/>
      <c r="I10" s="27"/>
      <c r="J10" s="2" t="s">
        <v>16</v>
      </c>
      <c r="K10" s="6" t="s">
        <v>17</v>
      </c>
      <c r="L10" s="2"/>
      <c r="M10" s="2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27"/>
      <c r="B11" s="2">
        <v>9</v>
      </c>
      <c r="C11" s="32"/>
      <c r="D11" s="5">
        <f>Logic!C598</f>
        <v>45842.183333333334</v>
      </c>
      <c r="E11" s="5">
        <f>Logic!D598</f>
        <v>45842.2</v>
      </c>
      <c r="F11" s="2"/>
      <c r="G11" s="2"/>
      <c r="H11" s="27"/>
      <c r="I11" s="27"/>
      <c r="J11" s="2" t="s">
        <v>18</v>
      </c>
      <c r="K11" s="6" t="s">
        <v>19</v>
      </c>
      <c r="L11" s="2"/>
      <c r="M11" s="2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27"/>
      <c r="B12" s="2">
        <v>10</v>
      </c>
      <c r="C12" s="32"/>
      <c r="D12" s="5">
        <f>Logic!C599</f>
        <v>45842.2</v>
      </c>
      <c r="E12" s="5">
        <f>Logic!D599</f>
        <v>45842.216666666667</v>
      </c>
      <c r="F12" s="2"/>
      <c r="G12" s="2"/>
      <c r="H12" s="27"/>
      <c r="I12" s="27"/>
      <c r="J12" s="2" t="s">
        <v>20</v>
      </c>
      <c r="K12" s="6" t="s">
        <v>21</v>
      </c>
      <c r="L12" s="2"/>
      <c r="M12" s="2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27"/>
      <c r="B13" s="2">
        <v>11</v>
      </c>
      <c r="C13" s="32"/>
      <c r="D13" s="5">
        <f>Logic!C600</f>
        <v>45842.216666666667</v>
      </c>
      <c r="E13" s="5">
        <f>Logic!D600</f>
        <v>45842.23333333333</v>
      </c>
      <c r="F13" s="8"/>
      <c r="G13" s="8"/>
      <c r="H13" s="27"/>
      <c r="I13" s="27"/>
      <c r="J13" s="8" t="s">
        <v>22</v>
      </c>
      <c r="K13" s="20" t="s">
        <v>23</v>
      </c>
      <c r="L13" s="8"/>
      <c r="M13" s="8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s="25" customFormat="1">
      <c r="A14" s="28"/>
      <c r="B14" s="2">
        <v>12</v>
      </c>
      <c r="C14" s="34"/>
      <c r="D14" s="5">
        <f>Logic!C601</f>
        <v>45842.23333333333</v>
      </c>
      <c r="E14" s="5">
        <f>Logic!D601</f>
        <v>45842.25</v>
      </c>
      <c r="F14" s="21"/>
      <c r="G14" s="21"/>
      <c r="H14" s="28"/>
      <c r="I14" s="28"/>
      <c r="J14" s="21" t="s">
        <v>24</v>
      </c>
      <c r="K14" s="23" t="s">
        <v>19</v>
      </c>
      <c r="L14" s="21"/>
      <c r="M14" s="21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>
      <c r="A15" s="26">
        <v>3</v>
      </c>
      <c r="B15" s="2">
        <v>13</v>
      </c>
      <c r="C15" s="26" t="s">
        <v>323</v>
      </c>
      <c r="D15" s="5">
        <f>Logic!C602</f>
        <v>45842.25</v>
      </c>
      <c r="E15" s="5">
        <f>Logic!D602</f>
        <v>45842.26666666667</v>
      </c>
      <c r="F15" s="16"/>
      <c r="G15" s="16"/>
      <c r="H15" s="26" t="s">
        <v>327</v>
      </c>
      <c r="I15" s="26" t="s">
        <v>337</v>
      </c>
      <c r="J15" s="16" t="s">
        <v>14</v>
      </c>
      <c r="K15" s="18" t="s">
        <v>15</v>
      </c>
      <c r="L15" s="16"/>
      <c r="M15" s="16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27"/>
      <c r="B16" s="2">
        <v>14</v>
      </c>
      <c r="C16" s="32"/>
      <c r="D16" s="5">
        <f>Logic!C603</f>
        <v>45842.26666666667</v>
      </c>
      <c r="E16" s="5">
        <f>Logic!D603</f>
        <v>45842.283333333333</v>
      </c>
      <c r="F16" s="2"/>
      <c r="G16" s="2"/>
      <c r="H16" s="27"/>
      <c r="I16" s="27"/>
      <c r="J16" s="2" t="s">
        <v>16</v>
      </c>
      <c r="K16" s="6" t="s">
        <v>17</v>
      </c>
      <c r="L16" s="2"/>
      <c r="M16" s="2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27"/>
      <c r="B17" s="2">
        <v>15</v>
      </c>
      <c r="C17" s="32"/>
      <c r="D17" s="5">
        <f>Logic!C604</f>
        <v>45842.283333333333</v>
      </c>
      <c r="E17" s="5">
        <f>Logic!D604</f>
        <v>45842.3</v>
      </c>
      <c r="F17" s="2"/>
      <c r="G17" s="2"/>
      <c r="H17" s="27"/>
      <c r="I17" s="27"/>
      <c r="J17" s="2" t="s">
        <v>18</v>
      </c>
      <c r="K17" s="6" t="s">
        <v>19</v>
      </c>
      <c r="L17" s="2"/>
      <c r="M17" s="2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27"/>
      <c r="B18" s="2">
        <v>16</v>
      </c>
      <c r="C18" s="32"/>
      <c r="D18" s="5">
        <f>Logic!C605</f>
        <v>45842.3</v>
      </c>
      <c r="E18" s="5">
        <f>Logic!D605</f>
        <v>45842.316666666666</v>
      </c>
      <c r="F18" s="2"/>
      <c r="G18" s="2"/>
      <c r="H18" s="27"/>
      <c r="I18" s="27"/>
      <c r="J18" s="2" t="s">
        <v>20</v>
      </c>
      <c r="K18" s="6" t="s">
        <v>21</v>
      </c>
      <c r="L18" s="2"/>
      <c r="M18" s="2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27"/>
      <c r="B19" s="2">
        <v>17</v>
      </c>
      <c r="C19" s="32"/>
      <c r="D19" s="5">
        <f>Logic!C606</f>
        <v>45842.316666666666</v>
      </c>
      <c r="E19" s="5">
        <f>Logic!D606</f>
        <v>45842.333333333336</v>
      </c>
      <c r="F19" s="8"/>
      <c r="G19" s="8"/>
      <c r="H19" s="27"/>
      <c r="I19" s="27"/>
      <c r="J19" s="8" t="s">
        <v>22</v>
      </c>
      <c r="K19" s="20" t="s">
        <v>23</v>
      </c>
      <c r="L19" s="8"/>
      <c r="M19" s="8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s="25" customFormat="1" ht="15.75" customHeight="1">
      <c r="A20" s="28"/>
      <c r="B20" s="2">
        <v>18</v>
      </c>
      <c r="C20" s="34"/>
      <c r="D20" s="5">
        <f>Logic!C607</f>
        <v>45842.333333333336</v>
      </c>
      <c r="E20" s="5">
        <f>Logic!D607</f>
        <v>45842.35</v>
      </c>
      <c r="F20" s="21"/>
      <c r="G20" s="21"/>
      <c r="H20" s="28"/>
      <c r="I20" s="28"/>
      <c r="J20" s="21" t="s">
        <v>24</v>
      </c>
      <c r="K20" s="23" t="s">
        <v>19</v>
      </c>
      <c r="L20" s="21"/>
      <c r="M20" s="21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ht="15.75" customHeight="1">
      <c r="A21" s="26">
        <v>4</v>
      </c>
      <c r="B21" s="2">
        <v>19</v>
      </c>
      <c r="C21" s="26" t="s">
        <v>323</v>
      </c>
      <c r="D21" s="5">
        <f>Logic!C608</f>
        <v>45842.35</v>
      </c>
      <c r="E21" s="5">
        <f>Logic!D608</f>
        <v>45842.366666666669</v>
      </c>
      <c r="F21" s="16"/>
      <c r="G21" s="16"/>
      <c r="H21" s="26" t="s">
        <v>328</v>
      </c>
      <c r="I21" s="26" t="s">
        <v>338</v>
      </c>
      <c r="J21" s="16" t="s">
        <v>14</v>
      </c>
      <c r="K21" s="18" t="s">
        <v>15</v>
      </c>
      <c r="L21" s="16"/>
      <c r="M21" s="16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27"/>
      <c r="B22" s="2">
        <v>20</v>
      </c>
      <c r="C22" s="32"/>
      <c r="D22" s="5">
        <f>Logic!C609</f>
        <v>45842.366666666669</v>
      </c>
      <c r="E22" s="5">
        <f>Logic!D609</f>
        <v>45842.383333333331</v>
      </c>
      <c r="F22" s="2"/>
      <c r="G22" s="2"/>
      <c r="H22" s="27"/>
      <c r="I22" s="27"/>
      <c r="J22" s="2" t="s">
        <v>16</v>
      </c>
      <c r="K22" s="6" t="s">
        <v>17</v>
      </c>
      <c r="L22" s="2"/>
      <c r="M22" s="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27"/>
      <c r="B23" s="2">
        <v>21</v>
      </c>
      <c r="C23" s="32"/>
      <c r="D23" s="5">
        <f>Logic!C610</f>
        <v>45842.383333333331</v>
      </c>
      <c r="E23" s="5">
        <f>Logic!D610</f>
        <v>45842.400000000001</v>
      </c>
      <c r="F23" s="2"/>
      <c r="G23" s="2"/>
      <c r="H23" s="27"/>
      <c r="I23" s="27"/>
      <c r="J23" s="2" t="s">
        <v>18</v>
      </c>
      <c r="K23" s="6" t="s">
        <v>19</v>
      </c>
      <c r="L23" s="2"/>
      <c r="M23" s="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27"/>
      <c r="B24" s="2">
        <v>22</v>
      </c>
      <c r="C24" s="32"/>
      <c r="D24" s="5">
        <f>Logic!C611</f>
        <v>45842.400000000001</v>
      </c>
      <c r="E24" s="5">
        <f>Logic!D611</f>
        <v>45842.416666666664</v>
      </c>
      <c r="F24" s="2"/>
      <c r="G24" s="2"/>
      <c r="H24" s="27"/>
      <c r="I24" s="27"/>
      <c r="J24" s="2" t="s">
        <v>20</v>
      </c>
      <c r="K24" s="6" t="s">
        <v>21</v>
      </c>
      <c r="L24" s="2"/>
      <c r="M24" s="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27"/>
      <c r="B25" s="2">
        <v>23</v>
      </c>
      <c r="C25" s="32"/>
      <c r="D25" s="5">
        <f>Logic!C612</f>
        <v>45842.416666666664</v>
      </c>
      <c r="E25" s="5">
        <f>Logic!D612</f>
        <v>45842.433333333334</v>
      </c>
      <c r="F25" s="8"/>
      <c r="G25" s="8"/>
      <c r="H25" s="27"/>
      <c r="I25" s="27"/>
      <c r="J25" s="8" t="s">
        <v>22</v>
      </c>
      <c r="K25" s="20" t="s">
        <v>23</v>
      </c>
      <c r="L25" s="8"/>
      <c r="M25" s="8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s="25" customFormat="1" ht="15.75" customHeight="1">
      <c r="A26" s="28"/>
      <c r="B26" s="2">
        <v>24</v>
      </c>
      <c r="C26" s="34"/>
      <c r="D26" s="5">
        <f>Logic!C613</f>
        <v>45842.433333333334</v>
      </c>
      <c r="E26" s="5">
        <f>Logic!D613</f>
        <v>45842.45</v>
      </c>
      <c r="F26" s="21"/>
      <c r="G26" s="21"/>
      <c r="H26" s="28"/>
      <c r="I26" s="28"/>
      <c r="J26" s="21" t="s">
        <v>24</v>
      </c>
      <c r="K26" s="23" t="s">
        <v>19</v>
      </c>
      <c r="L26" s="21"/>
      <c r="M26" s="21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15.75" customHeight="1">
      <c r="A27" s="26">
        <v>5</v>
      </c>
      <c r="B27" s="2">
        <v>25</v>
      </c>
      <c r="C27" s="26" t="s">
        <v>323</v>
      </c>
      <c r="D27" s="5">
        <f>Logic!C614</f>
        <v>45842.45</v>
      </c>
      <c r="E27" s="5">
        <f>Logic!D614</f>
        <v>45842.466666666667</v>
      </c>
      <c r="F27" s="16"/>
      <c r="G27" s="16"/>
      <c r="H27" s="26" t="s">
        <v>329</v>
      </c>
      <c r="I27" s="26" t="s">
        <v>339</v>
      </c>
      <c r="J27" s="16" t="s">
        <v>14</v>
      </c>
      <c r="K27" s="18" t="s">
        <v>15</v>
      </c>
      <c r="L27" s="16"/>
      <c r="M27" s="16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27"/>
      <c r="B28" s="2">
        <v>26</v>
      </c>
      <c r="C28" s="32"/>
      <c r="D28" s="5">
        <f>Logic!C615</f>
        <v>45842.466666666667</v>
      </c>
      <c r="E28" s="5">
        <f>Logic!D615</f>
        <v>45842.48333333333</v>
      </c>
      <c r="F28" s="2"/>
      <c r="G28" s="2"/>
      <c r="H28" s="27"/>
      <c r="I28" s="27"/>
      <c r="J28" s="2" t="s">
        <v>16</v>
      </c>
      <c r="K28" s="6" t="s">
        <v>17</v>
      </c>
      <c r="L28" s="2"/>
      <c r="M28" s="2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27"/>
      <c r="B29" s="2">
        <v>27</v>
      </c>
      <c r="C29" s="32"/>
      <c r="D29" s="5">
        <f>Logic!C616</f>
        <v>45842.48333333333</v>
      </c>
      <c r="E29" s="5">
        <f>Logic!D616</f>
        <v>45842.5</v>
      </c>
      <c r="F29" s="2"/>
      <c r="G29" s="2"/>
      <c r="H29" s="27"/>
      <c r="I29" s="27"/>
      <c r="J29" s="2" t="s">
        <v>18</v>
      </c>
      <c r="K29" s="6" t="s">
        <v>19</v>
      </c>
      <c r="L29" s="2"/>
      <c r="M29" s="2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27"/>
      <c r="B30" s="2">
        <v>28</v>
      </c>
      <c r="C30" s="32"/>
      <c r="D30" s="5">
        <f>Logic!C617</f>
        <v>45842.5</v>
      </c>
      <c r="E30" s="5">
        <f>Logic!D617</f>
        <v>45842.51666666667</v>
      </c>
      <c r="F30" s="2"/>
      <c r="G30" s="2"/>
      <c r="H30" s="27"/>
      <c r="I30" s="27"/>
      <c r="J30" s="2" t="s">
        <v>20</v>
      </c>
      <c r="K30" s="6" t="s">
        <v>21</v>
      </c>
      <c r="L30" s="2"/>
      <c r="M30" s="2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27"/>
      <c r="B31" s="2">
        <v>29</v>
      </c>
      <c r="C31" s="32"/>
      <c r="D31" s="5">
        <f>Logic!C618</f>
        <v>45842.51666666667</v>
      </c>
      <c r="E31" s="5">
        <f>Logic!D618</f>
        <v>45842.533333333333</v>
      </c>
      <c r="F31" s="8"/>
      <c r="G31" s="8"/>
      <c r="H31" s="27"/>
      <c r="I31" s="27"/>
      <c r="J31" s="8" t="s">
        <v>22</v>
      </c>
      <c r="K31" s="20" t="s">
        <v>23</v>
      </c>
      <c r="L31" s="8"/>
      <c r="M31" s="8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s="25" customFormat="1" ht="15.75" customHeight="1">
      <c r="A32" s="28"/>
      <c r="B32" s="2">
        <v>30</v>
      </c>
      <c r="C32" s="34"/>
      <c r="D32" s="5">
        <f>Logic!C619</f>
        <v>45842.533333333333</v>
      </c>
      <c r="E32" s="5">
        <f>Logic!D619</f>
        <v>45842.55</v>
      </c>
      <c r="F32" s="21"/>
      <c r="G32" s="21"/>
      <c r="H32" s="28"/>
      <c r="I32" s="28"/>
      <c r="J32" s="21" t="s">
        <v>24</v>
      </c>
      <c r="K32" s="23" t="s">
        <v>19</v>
      </c>
      <c r="L32" s="21"/>
      <c r="M32" s="21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5.75" customHeight="1">
      <c r="A33" s="26">
        <v>6</v>
      </c>
      <c r="B33" s="2">
        <v>31</v>
      </c>
      <c r="C33" s="26" t="s">
        <v>323</v>
      </c>
      <c r="D33" s="5">
        <f>Logic!C620</f>
        <v>45842.55</v>
      </c>
      <c r="E33" s="5">
        <f>Logic!D620</f>
        <v>45842.566666666666</v>
      </c>
      <c r="F33" s="16"/>
      <c r="G33" s="16"/>
      <c r="H33" s="26" t="s">
        <v>330</v>
      </c>
      <c r="I33" s="26" t="s">
        <v>340</v>
      </c>
      <c r="J33" s="16" t="s">
        <v>14</v>
      </c>
      <c r="K33" s="18" t="s">
        <v>15</v>
      </c>
      <c r="L33" s="16"/>
      <c r="M33" s="16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27"/>
      <c r="B34" s="2">
        <v>32</v>
      </c>
      <c r="C34" s="32"/>
      <c r="D34" s="5">
        <f>Logic!C621</f>
        <v>45842.566666666666</v>
      </c>
      <c r="E34" s="5">
        <f>Logic!D621</f>
        <v>45842.583333333336</v>
      </c>
      <c r="F34" s="2"/>
      <c r="G34" s="2"/>
      <c r="H34" s="27"/>
      <c r="I34" s="27"/>
      <c r="J34" s="2" t="s">
        <v>16</v>
      </c>
      <c r="K34" s="6" t="s">
        <v>17</v>
      </c>
      <c r="L34" s="2"/>
      <c r="M34" s="2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27"/>
      <c r="B35" s="2">
        <v>33</v>
      </c>
      <c r="C35" s="32"/>
      <c r="D35" s="5">
        <f>Logic!C622</f>
        <v>45842.583333333336</v>
      </c>
      <c r="E35" s="5">
        <f>Logic!D622</f>
        <v>45842.6</v>
      </c>
      <c r="F35" s="2"/>
      <c r="G35" s="2"/>
      <c r="H35" s="27"/>
      <c r="I35" s="27"/>
      <c r="J35" s="2" t="s">
        <v>18</v>
      </c>
      <c r="K35" s="6" t="s">
        <v>19</v>
      </c>
      <c r="L35" s="2"/>
      <c r="M35" s="2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27"/>
      <c r="B36" s="2">
        <v>34</v>
      </c>
      <c r="C36" s="32"/>
      <c r="D36" s="5">
        <f>Logic!C623</f>
        <v>45842.6</v>
      </c>
      <c r="E36" s="5">
        <f>Logic!D623</f>
        <v>45842.616666666669</v>
      </c>
      <c r="F36" s="2"/>
      <c r="G36" s="2"/>
      <c r="H36" s="27"/>
      <c r="I36" s="27"/>
      <c r="J36" s="2" t="s">
        <v>20</v>
      </c>
      <c r="K36" s="6" t="s">
        <v>21</v>
      </c>
      <c r="L36" s="2"/>
      <c r="M36" s="2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27"/>
      <c r="B37" s="2">
        <v>35</v>
      </c>
      <c r="C37" s="32"/>
      <c r="D37" s="5">
        <f>Logic!C624</f>
        <v>45842.616666666669</v>
      </c>
      <c r="E37" s="5">
        <f>Logic!D624</f>
        <v>45842.633333333331</v>
      </c>
      <c r="F37" s="8"/>
      <c r="G37" s="8"/>
      <c r="H37" s="27"/>
      <c r="I37" s="27"/>
      <c r="J37" s="8" t="s">
        <v>22</v>
      </c>
      <c r="K37" s="20" t="s">
        <v>23</v>
      </c>
      <c r="L37" s="8"/>
      <c r="M37" s="8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s="25" customFormat="1" ht="15.75" customHeight="1">
      <c r="A38" s="28"/>
      <c r="B38" s="2">
        <v>36</v>
      </c>
      <c r="C38" s="34"/>
      <c r="D38" s="5">
        <f>Logic!C625</f>
        <v>45842.633333333331</v>
      </c>
      <c r="E38" s="5">
        <f>Logic!D625</f>
        <v>45842.65</v>
      </c>
      <c r="F38" s="21"/>
      <c r="G38" s="21"/>
      <c r="H38" s="28"/>
      <c r="I38" s="28"/>
      <c r="J38" s="21" t="s">
        <v>24</v>
      </c>
      <c r="K38" s="23" t="s">
        <v>19</v>
      </c>
      <c r="L38" s="21"/>
      <c r="M38" s="21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15.75" customHeight="1">
      <c r="A39" s="26">
        <v>7</v>
      </c>
      <c r="B39" s="2">
        <v>37</v>
      </c>
      <c r="C39" s="26" t="s">
        <v>323</v>
      </c>
      <c r="D39" s="5">
        <f>Logic!C626</f>
        <v>45842.65</v>
      </c>
      <c r="E39" s="5">
        <f>Logic!D626</f>
        <v>45842.666666666664</v>
      </c>
      <c r="F39" s="16"/>
      <c r="G39" s="16"/>
      <c r="H39" s="26" t="s">
        <v>331</v>
      </c>
      <c r="I39" s="26" t="s">
        <v>342</v>
      </c>
      <c r="J39" s="16" t="s">
        <v>14</v>
      </c>
      <c r="K39" s="18" t="s">
        <v>15</v>
      </c>
      <c r="L39" s="16"/>
      <c r="M39" s="16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27"/>
      <c r="B40" s="2">
        <v>38</v>
      </c>
      <c r="C40" s="32"/>
      <c r="D40" s="5">
        <f>Logic!C627</f>
        <v>45842.666666666664</v>
      </c>
      <c r="E40" s="5">
        <f>Logic!D627</f>
        <v>45842.683333333334</v>
      </c>
      <c r="F40" s="2"/>
      <c r="G40" s="2"/>
      <c r="H40" s="27"/>
      <c r="I40" s="27"/>
      <c r="J40" s="2" t="s">
        <v>16</v>
      </c>
      <c r="K40" s="6" t="s">
        <v>17</v>
      </c>
      <c r="L40" s="2"/>
      <c r="M40" s="2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27"/>
      <c r="B41" s="2">
        <v>39</v>
      </c>
      <c r="C41" s="32"/>
      <c r="D41" s="5">
        <f>Logic!C628</f>
        <v>45842.683333333334</v>
      </c>
      <c r="E41" s="5">
        <f>Logic!D628</f>
        <v>45842.7</v>
      </c>
      <c r="F41" s="2"/>
      <c r="G41" s="2"/>
      <c r="H41" s="27"/>
      <c r="I41" s="27"/>
      <c r="J41" s="2" t="s">
        <v>18</v>
      </c>
      <c r="K41" s="6" t="s">
        <v>19</v>
      </c>
      <c r="L41" s="2"/>
      <c r="M41" s="2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27"/>
      <c r="B42" s="2">
        <v>40</v>
      </c>
      <c r="C42" s="32"/>
      <c r="D42" s="5">
        <f>Logic!C629</f>
        <v>45842.7</v>
      </c>
      <c r="E42" s="5">
        <f>Logic!D629</f>
        <v>45842.716666666667</v>
      </c>
      <c r="F42" s="2"/>
      <c r="G42" s="2"/>
      <c r="H42" s="27"/>
      <c r="I42" s="27"/>
      <c r="J42" s="2" t="s">
        <v>20</v>
      </c>
      <c r="K42" s="6" t="s">
        <v>21</v>
      </c>
      <c r="L42" s="2"/>
      <c r="M42" s="2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27"/>
      <c r="B43" s="2">
        <v>41</v>
      </c>
      <c r="C43" s="32"/>
      <c r="D43" s="5">
        <f>Logic!C630</f>
        <v>45842.716666666667</v>
      </c>
      <c r="E43" s="5">
        <f>Logic!D630</f>
        <v>45842.73333333333</v>
      </c>
      <c r="F43" s="8"/>
      <c r="G43" s="8"/>
      <c r="H43" s="27"/>
      <c r="I43" s="27"/>
      <c r="J43" s="8" t="s">
        <v>22</v>
      </c>
      <c r="K43" s="20" t="s">
        <v>23</v>
      </c>
      <c r="L43" s="8"/>
      <c r="M43" s="8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s="25" customFormat="1" ht="15.75" customHeight="1">
      <c r="A44" s="28"/>
      <c r="B44" s="2">
        <v>42</v>
      </c>
      <c r="C44" s="34"/>
      <c r="D44" s="5">
        <f>Logic!C631</f>
        <v>45842.73333333333</v>
      </c>
      <c r="E44" s="5">
        <f>Logic!D631</f>
        <v>45842.75</v>
      </c>
      <c r="F44" s="21"/>
      <c r="G44" s="21"/>
      <c r="H44" s="28"/>
      <c r="I44" s="28"/>
      <c r="J44" s="21" t="s">
        <v>24</v>
      </c>
      <c r="K44" s="23" t="s">
        <v>19</v>
      </c>
      <c r="L44" s="21"/>
      <c r="M44" s="21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ht="15.75" customHeight="1">
      <c r="A45" s="26">
        <v>8</v>
      </c>
      <c r="B45" s="2">
        <v>43</v>
      </c>
      <c r="C45" s="26" t="s">
        <v>323</v>
      </c>
      <c r="D45" s="5">
        <f>Logic!C632</f>
        <v>45842.75</v>
      </c>
      <c r="E45" s="5">
        <f>Logic!D632</f>
        <v>45842.76666666667</v>
      </c>
      <c r="F45" s="16"/>
      <c r="G45" s="16"/>
      <c r="H45" s="26" t="s">
        <v>332</v>
      </c>
      <c r="I45" s="26" t="s">
        <v>341</v>
      </c>
      <c r="J45" s="16" t="s">
        <v>14</v>
      </c>
      <c r="K45" s="18" t="s">
        <v>15</v>
      </c>
      <c r="L45" s="16"/>
      <c r="M45" s="16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27"/>
      <c r="B46" s="2">
        <v>44</v>
      </c>
      <c r="C46" s="32"/>
      <c r="D46" s="5">
        <f>Logic!C633</f>
        <v>45842.76666666667</v>
      </c>
      <c r="E46" s="5">
        <f>Logic!D633</f>
        <v>45842.783333333333</v>
      </c>
      <c r="F46" s="2"/>
      <c r="G46" s="2"/>
      <c r="H46" s="27"/>
      <c r="I46" s="27"/>
      <c r="J46" s="2" t="s">
        <v>16</v>
      </c>
      <c r="K46" s="6" t="s">
        <v>17</v>
      </c>
      <c r="L46" s="2"/>
      <c r="M46" s="2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27"/>
      <c r="B47" s="2">
        <v>45</v>
      </c>
      <c r="C47" s="32"/>
      <c r="D47" s="5">
        <f>Logic!C634</f>
        <v>45842.783333333333</v>
      </c>
      <c r="E47" s="5">
        <f>Logic!D634</f>
        <v>45842.8</v>
      </c>
      <c r="F47" s="2"/>
      <c r="G47" s="2"/>
      <c r="H47" s="27"/>
      <c r="I47" s="27"/>
      <c r="J47" s="2" t="s">
        <v>18</v>
      </c>
      <c r="K47" s="6" t="s">
        <v>19</v>
      </c>
      <c r="L47" s="2"/>
      <c r="M47" s="2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27"/>
      <c r="B48" s="2">
        <v>46</v>
      </c>
      <c r="C48" s="32"/>
      <c r="D48" s="5">
        <f>Logic!C635</f>
        <v>45842.8</v>
      </c>
      <c r="E48" s="5">
        <f>Logic!D635</f>
        <v>45842.816666666666</v>
      </c>
      <c r="F48" s="2"/>
      <c r="G48" s="2"/>
      <c r="H48" s="27"/>
      <c r="I48" s="27"/>
      <c r="J48" s="2" t="s">
        <v>20</v>
      </c>
      <c r="K48" s="6" t="s">
        <v>21</v>
      </c>
      <c r="L48" s="2"/>
      <c r="M48" s="2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27"/>
      <c r="B49" s="2">
        <v>47</v>
      </c>
      <c r="C49" s="32"/>
      <c r="D49" s="5">
        <f>Logic!C636</f>
        <v>45842.816666666666</v>
      </c>
      <c r="E49" s="5">
        <f>Logic!D636</f>
        <v>45842.833333333336</v>
      </c>
      <c r="F49" s="8"/>
      <c r="G49" s="8"/>
      <c r="H49" s="27"/>
      <c r="I49" s="27"/>
      <c r="J49" s="8" t="s">
        <v>22</v>
      </c>
      <c r="K49" s="20" t="s">
        <v>23</v>
      </c>
      <c r="L49" s="8"/>
      <c r="M49" s="8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s="25" customFormat="1" ht="15.75" customHeight="1">
      <c r="A50" s="28"/>
      <c r="B50" s="2">
        <v>48</v>
      </c>
      <c r="C50" s="34"/>
      <c r="D50" s="5">
        <f>Logic!C637</f>
        <v>45842.833333333336</v>
      </c>
      <c r="E50" s="5">
        <f>Logic!D637</f>
        <v>45842.85</v>
      </c>
      <c r="F50" s="21"/>
      <c r="G50" s="21"/>
      <c r="H50" s="28"/>
      <c r="I50" s="28"/>
      <c r="J50" s="21" t="s">
        <v>24</v>
      </c>
      <c r="K50" s="23" t="s">
        <v>19</v>
      </c>
      <c r="L50" s="21"/>
      <c r="M50" s="21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ht="15.75" customHeight="1">
      <c r="A51" s="26">
        <v>9</v>
      </c>
      <c r="B51" s="2">
        <v>49</v>
      </c>
      <c r="C51" s="26" t="s">
        <v>323</v>
      </c>
      <c r="D51" s="5">
        <f>Logic!C638</f>
        <v>45842.85</v>
      </c>
      <c r="E51" s="5">
        <f>Logic!D638</f>
        <v>45842.866666666669</v>
      </c>
      <c r="F51" s="16"/>
      <c r="G51" s="16"/>
      <c r="H51" s="26" t="s">
        <v>333</v>
      </c>
      <c r="I51" s="26" t="s">
        <v>343</v>
      </c>
      <c r="J51" s="16" t="s">
        <v>14</v>
      </c>
      <c r="K51" s="18" t="s">
        <v>15</v>
      </c>
      <c r="L51" s="16"/>
      <c r="M51" s="16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27"/>
      <c r="B52" s="2">
        <v>50</v>
      </c>
      <c r="C52" s="32"/>
      <c r="D52" s="5">
        <f>Logic!C639</f>
        <v>45842.866666666669</v>
      </c>
      <c r="E52" s="5">
        <f>Logic!D639</f>
        <v>45842.883333333331</v>
      </c>
      <c r="F52" s="2"/>
      <c r="G52" s="2"/>
      <c r="H52" s="27"/>
      <c r="I52" s="27"/>
      <c r="J52" s="2" t="s">
        <v>16</v>
      </c>
      <c r="K52" s="6" t="s">
        <v>17</v>
      </c>
      <c r="L52" s="2"/>
      <c r="M52" s="2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27"/>
      <c r="B53" s="2">
        <v>51</v>
      </c>
      <c r="C53" s="32"/>
      <c r="D53" s="5">
        <f>Logic!C640</f>
        <v>45842.883333333331</v>
      </c>
      <c r="E53" s="5">
        <f>Logic!D640</f>
        <v>45842.9</v>
      </c>
      <c r="F53" s="2"/>
      <c r="G53" s="2"/>
      <c r="H53" s="27"/>
      <c r="I53" s="27"/>
      <c r="J53" s="2" t="s">
        <v>18</v>
      </c>
      <c r="K53" s="6" t="s">
        <v>19</v>
      </c>
      <c r="L53" s="2"/>
      <c r="M53" s="2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27"/>
      <c r="B54" s="2">
        <v>52</v>
      </c>
      <c r="C54" s="32"/>
      <c r="D54" s="5">
        <f>Logic!C641</f>
        <v>45842.9</v>
      </c>
      <c r="E54" s="5">
        <f>Logic!D641</f>
        <v>45842.916666666664</v>
      </c>
      <c r="F54" s="2"/>
      <c r="G54" s="2"/>
      <c r="H54" s="27"/>
      <c r="I54" s="27"/>
      <c r="J54" s="2" t="s">
        <v>20</v>
      </c>
      <c r="K54" s="6" t="s">
        <v>21</v>
      </c>
      <c r="L54" s="2"/>
      <c r="M54" s="2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27"/>
      <c r="B55" s="2">
        <v>53</v>
      </c>
      <c r="C55" s="32"/>
      <c r="D55" s="5">
        <f>Logic!C642</f>
        <v>45842.916666666664</v>
      </c>
      <c r="E55" s="5">
        <f>Logic!D642</f>
        <v>45842.933333333334</v>
      </c>
      <c r="F55" s="8"/>
      <c r="G55" s="8"/>
      <c r="H55" s="27"/>
      <c r="I55" s="27"/>
      <c r="J55" s="8" t="s">
        <v>22</v>
      </c>
      <c r="K55" s="20" t="s">
        <v>23</v>
      </c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s="25" customFormat="1" ht="15.75" customHeight="1">
      <c r="A56" s="28"/>
      <c r="B56" s="2">
        <v>54</v>
      </c>
      <c r="C56" s="34"/>
      <c r="D56" s="5">
        <f>Logic!C643</f>
        <v>45842.933333333334</v>
      </c>
      <c r="E56" s="5">
        <f>Logic!D643</f>
        <v>45842.95</v>
      </c>
      <c r="F56" s="21"/>
      <c r="G56" s="21"/>
      <c r="H56" s="28"/>
      <c r="I56" s="28"/>
      <c r="J56" s="21" t="s">
        <v>24</v>
      </c>
      <c r="K56" s="23" t="s">
        <v>19</v>
      </c>
      <c r="L56" s="21"/>
      <c r="M56" s="21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5.75" customHeight="1">
      <c r="A57" s="26">
        <v>10</v>
      </c>
      <c r="B57" s="2">
        <v>55</v>
      </c>
      <c r="C57" s="26" t="s">
        <v>323</v>
      </c>
      <c r="D57" s="5">
        <f>Logic!C644</f>
        <v>45842.95</v>
      </c>
      <c r="E57" s="5">
        <f>Logic!D644</f>
        <v>45842.966666666667</v>
      </c>
      <c r="F57" s="16"/>
      <c r="G57" s="16"/>
      <c r="H57" s="26" t="s">
        <v>334</v>
      </c>
      <c r="I57" s="26" t="s">
        <v>345</v>
      </c>
      <c r="J57" s="16" t="s">
        <v>14</v>
      </c>
      <c r="K57" s="18" t="s">
        <v>15</v>
      </c>
      <c r="L57" s="16"/>
      <c r="M57" s="16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27"/>
      <c r="B58" s="2">
        <v>56</v>
      </c>
      <c r="C58" s="32"/>
      <c r="D58" s="5">
        <f>Logic!C645</f>
        <v>45842.966666666667</v>
      </c>
      <c r="E58" s="5">
        <f>Logic!D645</f>
        <v>45842.98333333333</v>
      </c>
      <c r="F58" s="2"/>
      <c r="G58" s="2"/>
      <c r="H58" s="27"/>
      <c r="I58" s="27"/>
      <c r="J58" s="2" t="s">
        <v>16</v>
      </c>
      <c r="K58" s="6" t="s">
        <v>17</v>
      </c>
      <c r="L58" s="2"/>
      <c r="M58" s="2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27"/>
      <c r="B59" s="2">
        <v>57</v>
      </c>
      <c r="C59" s="32"/>
      <c r="D59" s="5">
        <f>Logic!C646</f>
        <v>45842.98333333333</v>
      </c>
      <c r="E59" s="5">
        <f>Logic!D646</f>
        <v>45843</v>
      </c>
      <c r="F59" s="2"/>
      <c r="G59" s="2"/>
      <c r="H59" s="27"/>
      <c r="I59" s="27"/>
      <c r="J59" s="2" t="s">
        <v>18</v>
      </c>
      <c r="K59" s="6" t="s">
        <v>19</v>
      </c>
      <c r="L59" s="2"/>
      <c r="M59" s="2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27"/>
      <c r="B60" s="2">
        <v>58</v>
      </c>
      <c r="C60" s="26" t="s">
        <v>364</v>
      </c>
      <c r="D60" s="5">
        <f>Logic!C647</f>
        <v>45843</v>
      </c>
      <c r="E60" s="5">
        <f>Logic!D647</f>
        <v>45843.01666666667</v>
      </c>
      <c r="F60" s="2"/>
      <c r="G60" s="2"/>
      <c r="H60" s="27"/>
      <c r="I60" s="27"/>
      <c r="J60" s="2" t="s">
        <v>20</v>
      </c>
      <c r="K60" s="6" t="s">
        <v>21</v>
      </c>
      <c r="L60" s="2"/>
      <c r="M60" s="2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27"/>
      <c r="B61" s="2">
        <v>59</v>
      </c>
      <c r="C61" s="32"/>
      <c r="D61" s="5">
        <f>Logic!C648</f>
        <v>45843.01666666667</v>
      </c>
      <c r="E61" s="5">
        <f>Logic!D648</f>
        <v>45843.033333333333</v>
      </c>
      <c r="F61" s="8"/>
      <c r="G61" s="8"/>
      <c r="H61" s="27"/>
      <c r="I61" s="27"/>
      <c r="J61" s="8" t="s">
        <v>22</v>
      </c>
      <c r="K61" s="20" t="s">
        <v>23</v>
      </c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s="25" customFormat="1" ht="15.75" customHeight="1">
      <c r="A62" s="28"/>
      <c r="B62" s="2">
        <v>60</v>
      </c>
      <c r="C62" s="33"/>
      <c r="D62" s="5">
        <f>Logic!C649</f>
        <v>45843.033333333333</v>
      </c>
      <c r="E62" s="5">
        <f>Logic!D649</f>
        <v>45843.05</v>
      </c>
      <c r="F62" s="21"/>
      <c r="G62" s="21"/>
      <c r="H62" s="28"/>
      <c r="I62" s="28"/>
      <c r="J62" s="21" t="s">
        <v>24</v>
      </c>
      <c r="K62" s="23" t="s">
        <v>19</v>
      </c>
      <c r="L62" s="21"/>
      <c r="M62" s="21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</sheetData>
  <mergeCells count="42">
    <mergeCell ref="A51:A56"/>
    <mergeCell ref="C51:C56"/>
    <mergeCell ref="H51:H56"/>
    <mergeCell ref="I51:I56"/>
    <mergeCell ref="A57:A62"/>
    <mergeCell ref="C57:C59"/>
    <mergeCell ref="H57:H62"/>
    <mergeCell ref="I57:I62"/>
    <mergeCell ref="C60:C62"/>
    <mergeCell ref="A39:A44"/>
    <mergeCell ref="C39:C44"/>
    <mergeCell ref="H39:H44"/>
    <mergeCell ref="I39:I44"/>
    <mergeCell ref="A45:A50"/>
    <mergeCell ref="C45:C50"/>
    <mergeCell ref="H45:H50"/>
    <mergeCell ref="I45:I50"/>
    <mergeCell ref="A27:A32"/>
    <mergeCell ref="C27:C32"/>
    <mergeCell ref="H27:H32"/>
    <mergeCell ref="I27:I32"/>
    <mergeCell ref="A33:A38"/>
    <mergeCell ref="C33:C38"/>
    <mergeCell ref="H33:H38"/>
    <mergeCell ref="I33:I38"/>
    <mergeCell ref="A15:A20"/>
    <mergeCell ref="C15:C20"/>
    <mergeCell ref="H15:H20"/>
    <mergeCell ref="I15:I20"/>
    <mergeCell ref="A21:A26"/>
    <mergeCell ref="C21:C26"/>
    <mergeCell ref="H21:H26"/>
    <mergeCell ref="I21:I26"/>
    <mergeCell ref="A9:A14"/>
    <mergeCell ref="C9:C14"/>
    <mergeCell ref="H9:H14"/>
    <mergeCell ref="I9:I14"/>
    <mergeCell ref="A1:M1"/>
    <mergeCell ref="A3:A8"/>
    <mergeCell ref="C3:C8"/>
    <mergeCell ref="H3:H8"/>
    <mergeCell ref="I3:I8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C6F48992-DB5C-44E9-A835-26232B198FBE}">
          <x14:formula1>
            <xm:f>Sheet1!$A$15:$A$20</xm:f>
          </x14:formula1>
          <xm:sqref>G3:G62</xm:sqref>
        </x14:dataValidation>
        <x14:dataValidation type="list" allowBlank="1" showErrorMessage="1" xr:uid="{3BEC77DB-DEA2-43AE-9C37-7825CD0C4EEE}">
          <x14:formula1>
            <xm:f>Sheet1!$A$1:$A$11</xm:f>
          </x14:formula1>
          <xm:sqref>L3:L62 F3:F16 F18:F62</xm:sqref>
        </x14:dataValidation>
        <x14:dataValidation type="list" allowBlank="1" showErrorMessage="1" xr:uid="{FF847860-95CD-46C7-B4BD-8CF4F7982D73}">
          <x14:formula1>
            <xm:f>'C:\Users\Perumal\Downloads\Telegram Desktop\[source.xlsx]Sheet1'!#REF!</xm:f>
          </x14:formula1>
          <xm:sqref>F17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07090-D5C8-4282-95B2-BB33DE11B7DA}">
  <dimension ref="A1:Z993"/>
  <sheetViews>
    <sheetView workbookViewId="0">
      <selection activeCell="A2" sqref="A2"/>
    </sheetView>
  </sheetViews>
  <sheetFormatPr defaultColWidth="14.42578125" defaultRowHeight="15"/>
  <cols>
    <col min="1" max="2" width="9.140625" customWidth="1"/>
    <col min="3" max="3" width="30.28515625" customWidth="1"/>
    <col min="4" max="4" width="24.5703125" customWidth="1"/>
    <col min="5" max="5" width="19.140625" customWidth="1"/>
    <col min="6" max="6" width="30.42578125" customWidth="1"/>
    <col min="7" max="7" width="40.85546875" customWidth="1"/>
    <col min="8" max="9" width="18.7109375" customWidth="1"/>
    <col min="10" max="10" width="23.42578125" customWidth="1"/>
    <col min="11" max="12" width="25.85546875" customWidth="1"/>
    <col min="13" max="13" width="33.85546875" customWidth="1"/>
    <col min="14" max="26" width="8.7109375" customWidth="1"/>
  </cols>
  <sheetData>
    <row r="1" spans="1:26" ht="21">
      <c r="A1" s="29" t="s">
        <v>468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0</v>
      </c>
      <c r="B2" s="3" t="s">
        <v>1</v>
      </c>
      <c r="C2" s="3" t="s">
        <v>2</v>
      </c>
      <c r="D2" s="4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2</v>
      </c>
      <c r="J2" s="3" t="s">
        <v>8</v>
      </c>
      <c r="K2" s="3" t="s">
        <v>9</v>
      </c>
      <c r="L2" s="3" t="s">
        <v>10</v>
      </c>
      <c r="M2" s="3" t="s">
        <v>11</v>
      </c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26">
        <v>1</v>
      </c>
      <c r="B3" s="2">
        <v>1</v>
      </c>
      <c r="C3" s="26" t="s">
        <v>364</v>
      </c>
      <c r="D3" s="5">
        <f>Logic!C650</f>
        <v>45843.05</v>
      </c>
      <c r="E3" s="5">
        <f>Logic!D650</f>
        <v>45843.066666666666</v>
      </c>
      <c r="F3" s="2"/>
      <c r="G3" s="2"/>
      <c r="H3" s="26" t="s">
        <v>344</v>
      </c>
      <c r="I3" s="26" t="s">
        <v>355</v>
      </c>
      <c r="J3" s="2" t="s">
        <v>14</v>
      </c>
      <c r="K3" s="6" t="s">
        <v>15</v>
      </c>
      <c r="L3" s="2"/>
      <c r="M3" s="2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>
      <c r="A4" s="27"/>
      <c r="B4" s="2">
        <v>2</v>
      </c>
      <c r="C4" s="32"/>
      <c r="D4" s="5">
        <f>Logic!C651</f>
        <v>45843.066666666666</v>
      </c>
      <c r="E4" s="5">
        <f>Logic!D651</f>
        <v>45843.083333333336</v>
      </c>
      <c r="F4" s="2"/>
      <c r="G4" s="2"/>
      <c r="H4" s="27"/>
      <c r="I4" s="27"/>
      <c r="J4" s="2" t="s">
        <v>16</v>
      </c>
      <c r="K4" s="6" t="s">
        <v>17</v>
      </c>
      <c r="L4" s="2"/>
      <c r="M4" s="2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27"/>
      <c r="B5" s="2">
        <v>3</v>
      </c>
      <c r="C5" s="32"/>
      <c r="D5" s="5">
        <f>Logic!C652</f>
        <v>45843.083333333336</v>
      </c>
      <c r="E5" s="5">
        <f>Logic!D652</f>
        <v>45843.1</v>
      </c>
      <c r="F5" s="2"/>
      <c r="G5" s="2"/>
      <c r="H5" s="27"/>
      <c r="I5" s="27"/>
      <c r="J5" s="2" t="s">
        <v>18</v>
      </c>
      <c r="K5" s="6" t="s">
        <v>19</v>
      </c>
      <c r="L5" s="2"/>
      <c r="M5" s="2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27"/>
      <c r="B6" s="2">
        <v>4</v>
      </c>
      <c r="C6" s="32"/>
      <c r="D6" s="5">
        <f>Logic!C653</f>
        <v>45843.1</v>
      </c>
      <c r="E6" s="5">
        <f>Logic!D653</f>
        <v>45843.116666666669</v>
      </c>
      <c r="F6" s="2"/>
      <c r="G6" s="2"/>
      <c r="H6" s="27"/>
      <c r="I6" s="27"/>
      <c r="J6" s="2" t="s">
        <v>20</v>
      </c>
      <c r="K6" s="6" t="s">
        <v>21</v>
      </c>
      <c r="L6" s="2"/>
      <c r="M6" s="2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27"/>
      <c r="B7" s="2">
        <v>5</v>
      </c>
      <c r="C7" s="32"/>
      <c r="D7" s="5">
        <f>Logic!C654</f>
        <v>45843.116666666669</v>
      </c>
      <c r="E7" s="5">
        <f>Logic!D654</f>
        <v>45843.133333333331</v>
      </c>
      <c r="F7" s="8"/>
      <c r="G7" s="8"/>
      <c r="H7" s="27"/>
      <c r="I7" s="27"/>
      <c r="J7" s="8" t="s">
        <v>22</v>
      </c>
      <c r="K7" s="20" t="s">
        <v>23</v>
      </c>
      <c r="L7" s="8"/>
      <c r="M7" s="8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s="25" customFormat="1">
      <c r="A8" s="28"/>
      <c r="B8" s="2">
        <v>6</v>
      </c>
      <c r="C8" s="34"/>
      <c r="D8" s="5">
        <f>Logic!C655</f>
        <v>45843.133333333331</v>
      </c>
      <c r="E8" s="5">
        <f>Logic!D655</f>
        <v>45843.15</v>
      </c>
      <c r="F8" s="21"/>
      <c r="G8" s="21"/>
      <c r="H8" s="28"/>
      <c r="I8" s="28"/>
      <c r="J8" s="21" t="s">
        <v>24</v>
      </c>
      <c r="K8" s="23" t="s">
        <v>19</v>
      </c>
      <c r="L8" s="21"/>
      <c r="M8" s="21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>
      <c r="A9" s="26">
        <v>2</v>
      </c>
      <c r="B9" s="2">
        <v>7</v>
      </c>
      <c r="C9" s="26" t="s">
        <v>364</v>
      </c>
      <c r="D9" s="5">
        <f>Logic!C656</f>
        <v>45843.15</v>
      </c>
      <c r="E9" s="5">
        <f>Logic!D656</f>
        <v>45843.166666666664</v>
      </c>
      <c r="F9" s="16"/>
      <c r="G9" s="16"/>
      <c r="H9" s="26" t="s">
        <v>346</v>
      </c>
      <c r="I9" s="26" t="s">
        <v>356</v>
      </c>
      <c r="J9" s="16" t="s">
        <v>14</v>
      </c>
      <c r="K9" s="18" t="s">
        <v>15</v>
      </c>
      <c r="L9" s="16"/>
      <c r="M9" s="16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27"/>
      <c r="B10" s="2">
        <v>8</v>
      </c>
      <c r="C10" s="32"/>
      <c r="D10" s="5">
        <f>Logic!C657</f>
        <v>45843.166666666664</v>
      </c>
      <c r="E10" s="5">
        <f>Logic!D657</f>
        <v>45843.183333333334</v>
      </c>
      <c r="F10" s="2"/>
      <c r="G10" s="2"/>
      <c r="H10" s="27"/>
      <c r="I10" s="27"/>
      <c r="J10" s="2" t="s">
        <v>16</v>
      </c>
      <c r="K10" s="6" t="s">
        <v>17</v>
      </c>
      <c r="L10" s="2"/>
      <c r="M10" s="2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27"/>
      <c r="B11" s="2">
        <v>9</v>
      </c>
      <c r="C11" s="32"/>
      <c r="D11" s="5">
        <f>Logic!C658</f>
        <v>45843.183333333334</v>
      </c>
      <c r="E11" s="5">
        <f>Logic!D658</f>
        <v>45843.199999999997</v>
      </c>
      <c r="F11" s="2"/>
      <c r="G11" s="2"/>
      <c r="H11" s="27"/>
      <c r="I11" s="27"/>
      <c r="J11" s="2" t="s">
        <v>18</v>
      </c>
      <c r="K11" s="6" t="s">
        <v>19</v>
      </c>
      <c r="L11" s="2"/>
      <c r="M11" s="2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27"/>
      <c r="B12" s="2">
        <v>10</v>
      </c>
      <c r="C12" s="32"/>
      <c r="D12" s="5">
        <f>Logic!C659</f>
        <v>45843.199999999997</v>
      </c>
      <c r="E12" s="5">
        <f>Logic!D659</f>
        <v>45843.216666666667</v>
      </c>
      <c r="F12" s="2"/>
      <c r="G12" s="2"/>
      <c r="H12" s="27"/>
      <c r="I12" s="27"/>
      <c r="J12" s="2" t="s">
        <v>20</v>
      </c>
      <c r="K12" s="6" t="s">
        <v>21</v>
      </c>
      <c r="L12" s="2"/>
      <c r="M12" s="2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27"/>
      <c r="B13" s="2">
        <v>11</v>
      </c>
      <c r="C13" s="32"/>
      <c r="D13" s="5">
        <f>Logic!C660</f>
        <v>45843.216666666667</v>
      </c>
      <c r="E13" s="5">
        <f>Logic!D660</f>
        <v>45843.23333333333</v>
      </c>
      <c r="F13" s="8"/>
      <c r="G13" s="8"/>
      <c r="H13" s="27"/>
      <c r="I13" s="27"/>
      <c r="J13" s="8" t="s">
        <v>22</v>
      </c>
      <c r="K13" s="20" t="s">
        <v>23</v>
      </c>
      <c r="L13" s="8"/>
      <c r="M13" s="8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s="25" customFormat="1">
      <c r="A14" s="28"/>
      <c r="B14" s="2">
        <v>12</v>
      </c>
      <c r="C14" s="34"/>
      <c r="D14" s="5">
        <f>Logic!C661</f>
        <v>45843.23333333333</v>
      </c>
      <c r="E14" s="5">
        <f>Logic!D661</f>
        <v>45843.25</v>
      </c>
      <c r="F14" s="21"/>
      <c r="G14" s="21"/>
      <c r="H14" s="28"/>
      <c r="I14" s="28"/>
      <c r="J14" s="21" t="s">
        <v>24</v>
      </c>
      <c r="K14" s="23" t="s">
        <v>19</v>
      </c>
      <c r="L14" s="21"/>
      <c r="M14" s="21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>
      <c r="A15" s="26">
        <v>3</v>
      </c>
      <c r="B15" s="2">
        <v>13</v>
      </c>
      <c r="C15" s="26" t="s">
        <v>364</v>
      </c>
      <c r="D15" s="5">
        <f>Logic!C662</f>
        <v>45843.25</v>
      </c>
      <c r="E15" s="5">
        <f>Logic!D662</f>
        <v>45843.26666666667</v>
      </c>
      <c r="F15" s="16"/>
      <c r="G15" s="16"/>
      <c r="H15" s="26" t="s">
        <v>347</v>
      </c>
      <c r="I15" s="26" t="s">
        <v>357</v>
      </c>
      <c r="J15" s="16" t="s">
        <v>14</v>
      </c>
      <c r="K15" s="18" t="s">
        <v>15</v>
      </c>
      <c r="L15" s="16"/>
      <c r="M15" s="16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27"/>
      <c r="B16" s="2">
        <v>14</v>
      </c>
      <c r="C16" s="32"/>
      <c r="D16" s="5">
        <f>Logic!C663</f>
        <v>45843.26666666667</v>
      </c>
      <c r="E16" s="5">
        <f>Logic!D663</f>
        <v>45843.283333333333</v>
      </c>
      <c r="F16" s="2"/>
      <c r="G16" s="2"/>
      <c r="H16" s="27"/>
      <c r="I16" s="27"/>
      <c r="J16" s="2" t="s">
        <v>16</v>
      </c>
      <c r="K16" s="6" t="s">
        <v>17</v>
      </c>
      <c r="L16" s="2"/>
      <c r="M16" s="2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27"/>
      <c r="B17" s="2">
        <v>15</v>
      </c>
      <c r="C17" s="32"/>
      <c r="D17" s="5">
        <f>Logic!C664</f>
        <v>45843.283333333333</v>
      </c>
      <c r="E17" s="5">
        <f>Logic!D664</f>
        <v>45843.3</v>
      </c>
      <c r="F17" s="2"/>
      <c r="G17" s="2"/>
      <c r="H17" s="27"/>
      <c r="I17" s="27"/>
      <c r="J17" s="2" t="s">
        <v>18</v>
      </c>
      <c r="K17" s="6" t="s">
        <v>19</v>
      </c>
      <c r="L17" s="2"/>
      <c r="M17" s="2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27"/>
      <c r="B18" s="2">
        <v>16</v>
      </c>
      <c r="C18" s="32"/>
      <c r="D18" s="5">
        <f>Logic!C665</f>
        <v>45843.3</v>
      </c>
      <c r="E18" s="5">
        <f>Logic!D665</f>
        <v>45843.316666666666</v>
      </c>
      <c r="F18" s="2"/>
      <c r="G18" s="2"/>
      <c r="H18" s="27"/>
      <c r="I18" s="27"/>
      <c r="J18" s="2" t="s">
        <v>20</v>
      </c>
      <c r="K18" s="6" t="s">
        <v>21</v>
      </c>
      <c r="L18" s="2"/>
      <c r="M18" s="2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27"/>
      <c r="B19" s="2">
        <v>17</v>
      </c>
      <c r="C19" s="32"/>
      <c r="D19" s="5">
        <f>Logic!C666</f>
        <v>45843.316666666666</v>
      </c>
      <c r="E19" s="5">
        <f>Logic!D666</f>
        <v>45843.333333333336</v>
      </c>
      <c r="F19" s="8"/>
      <c r="G19" s="8"/>
      <c r="H19" s="27"/>
      <c r="I19" s="27"/>
      <c r="J19" s="8" t="s">
        <v>22</v>
      </c>
      <c r="K19" s="20" t="s">
        <v>23</v>
      </c>
      <c r="L19" s="8"/>
      <c r="M19" s="8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s="25" customFormat="1" ht="15.75" customHeight="1">
      <c r="A20" s="28"/>
      <c r="B20" s="2">
        <v>18</v>
      </c>
      <c r="C20" s="34"/>
      <c r="D20" s="5">
        <f>Logic!C667</f>
        <v>45843.333333333336</v>
      </c>
      <c r="E20" s="5">
        <f>Logic!D667</f>
        <v>45843.35</v>
      </c>
      <c r="F20" s="21"/>
      <c r="G20" s="21"/>
      <c r="H20" s="28"/>
      <c r="I20" s="28"/>
      <c r="J20" s="21" t="s">
        <v>24</v>
      </c>
      <c r="K20" s="23" t="s">
        <v>19</v>
      </c>
      <c r="L20" s="21"/>
      <c r="M20" s="21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ht="15.75" customHeight="1">
      <c r="A21" s="26">
        <v>4</v>
      </c>
      <c r="B21" s="2">
        <v>19</v>
      </c>
      <c r="C21" s="26" t="s">
        <v>364</v>
      </c>
      <c r="D21" s="5">
        <f>Logic!C668</f>
        <v>45843.35</v>
      </c>
      <c r="E21" s="5">
        <f>Logic!D668</f>
        <v>45843.366666666669</v>
      </c>
      <c r="F21" s="16"/>
      <c r="G21" s="16"/>
      <c r="H21" s="26" t="s">
        <v>348</v>
      </c>
      <c r="I21" s="26" t="s">
        <v>358</v>
      </c>
      <c r="J21" s="16" t="s">
        <v>14</v>
      </c>
      <c r="K21" s="18" t="s">
        <v>15</v>
      </c>
      <c r="L21" s="16"/>
      <c r="M21" s="16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27"/>
      <c r="B22" s="2">
        <v>20</v>
      </c>
      <c r="C22" s="32"/>
      <c r="D22" s="5">
        <f>Logic!C669</f>
        <v>45843.366666666669</v>
      </c>
      <c r="E22" s="5">
        <f>Logic!D669</f>
        <v>45843.383333333331</v>
      </c>
      <c r="F22" s="2"/>
      <c r="G22" s="2"/>
      <c r="H22" s="27"/>
      <c r="I22" s="27"/>
      <c r="J22" s="2" t="s">
        <v>16</v>
      </c>
      <c r="K22" s="6" t="s">
        <v>17</v>
      </c>
      <c r="L22" s="2"/>
      <c r="M22" s="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27"/>
      <c r="B23" s="2">
        <v>21</v>
      </c>
      <c r="C23" s="32"/>
      <c r="D23" s="5">
        <f>Logic!C670</f>
        <v>45843.383333333331</v>
      </c>
      <c r="E23" s="5">
        <f>Logic!D670</f>
        <v>45843.4</v>
      </c>
      <c r="F23" s="2"/>
      <c r="G23" s="2"/>
      <c r="H23" s="27"/>
      <c r="I23" s="27"/>
      <c r="J23" s="2" t="s">
        <v>18</v>
      </c>
      <c r="K23" s="6" t="s">
        <v>19</v>
      </c>
      <c r="L23" s="2"/>
      <c r="M23" s="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27"/>
      <c r="B24" s="2">
        <v>22</v>
      </c>
      <c r="C24" s="32"/>
      <c r="D24" s="5">
        <f>Logic!C671</f>
        <v>45843.4</v>
      </c>
      <c r="E24" s="5">
        <f>Logic!D671</f>
        <v>45843.416666666664</v>
      </c>
      <c r="F24" s="2"/>
      <c r="G24" s="2"/>
      <c r="H24" s="27"/>
      <c r="I24" s="27"/>
      <c r="J24" s="2" t="s">
        <v>20</v>
      </c>
      <c r="K24" s="6" t="s">
        <v>21</v>
      </c>
      <c r="L24" s="2"/>
      <c r="M24" s="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27"/>
      <c r="B25" s="2">
        <v>23</v>
      </c>
      <c r="C25" s="32"/>
      <c r="D25" s="5">
        <f>Logic!C672</f>
        <v>45843.416666666664</v>
      </c>
      <c r="E25" s="5">
        <f>Logic!D672</f>
        <v>45843.433333333334</v>
      </c>
      <c r="F25" s="8"/>
      <c r="G25" s="8"/>
      <c r="H25" s="27"/>
      <c r="I25" s="27"/>
      <c r="J25" s="8" t="s">
        <v>22</v>
      </c>
      <c r="K25" s="20" t="s">
        <v>23</v>
      </c>
      <c r="L25" s="8"/>
      <c r="M25" s="8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s="25" customFormat="1" ht="15.75" customHeight="1">
      <c r="A26" s="28"/>
      <c r="B26" s="2">
        <v>24</v>
      </c>
      <c r="C26" s="34"/>
      <c r="D26" s="5">
        <f>Logic!C673</f>
        <v>45843.433333333334</v>
      </c>
      <c r="E26" s="5">
        <f>Logic!D673</f>
        <v>45843.45</v>
      </c>
      <c r="F26" s="21"/>
      <c r="G26" s="21"/>
      <c r="H26" s="28"/>
      <c r="I26" s="28"/>
      <c r="J26" s="21" t="s">
        <v>24</v>
      </c>
      <c r="K26" s="23" t="s">
        <v>19</v>
      </c>
      <c r="L26" s="21"/>
      <c r="M26" s="21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15.75" customHeight="1">
      <c r="A27" s="26">
        <v>5</v>
      </c>
      <c r="B27" s="2">
        <v>25</v>
      </c>
      <c r="C27" s="26" t="s">
        <v>364</v>
      </c>
      <c r="D27" s="5">
        <f>Logic!C674</f>
        <v>45843.45</v>
      </c>
      <c r="E27" s="5">
        <f>Logic!D674</f>
        <v>45843.466666666667</v>
      </c>
      <c r="F27" s="16"/>
      <c r="G27" s="16"/>
      <c r="H27" s="26" t="s">
        <v>349</v>
      </c>
      <c r="I27" s="26" t="s">
        <v>359</v>
      </c>
      <c r="J27" s="16" t="s">
        <v>14</v>
      </c>
      <c r="K27" s="18" t="s">
        <v>15</v>
      </c>
      <c r="L27" s="16"/>
      <c r="M27" s="16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27"/>
      <c r="B28" s="2">
        <v>26</v>
      </c>
      <c r="C28" s="32"/>
      <c r="D28" s="5">
        <f>Logic!C675</f>
        <v>45843.466666666667</v>
      </c>
      <c r="E28" s="5">
        <f>Logic!D675</f>
        <v>45843.48333333333</v>
      </c>
      <c r="F28" s="2"/>
      <c r="G28" s="2"/>
      <c r="H28" s="27"/>
      <c r="I28" s="27"/>
      <c r="J28" s="2" t="s">
        <v>16</v>
      </c>
      <c r="K28" s="6" t="s">
        <v>17</v>
      </c>
      <c r="L28" s="2"/>
      <c r="M28" s="2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27"/>
      <c r="B29" s="2">
        <v>27</v>
      </c>
      <c r="C29" s="32"/>
      <c r="D29" s="5">
        <f>Logic!C676</f>
        <v>45843.48333333333</v>
      </c>
      <c r="E29" s="5">
        <f>Logic!D676</f>
        <v>45843.5</v>
      </c>
      <c r="F29" s="2"/>
      <c r="G29" s="2"/>
      <c r="H29" s="27"/>
      <c r="I29" s="27"/>
      <c r="J29" s="2" t="s">
        <v>18</v>
      </c>
      <c r="K29" s="6" t="s">
        <v>19</v>
      </c>
      <c r="L29" s="2"/>
      <c r="M29" s="2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27"/>
      <c r="B30" s="2">
        <v>28</v>
      </c>
      <c r="C30" s="32"/>
      <c r="D30" s="5">
        <f>Logic!C677</f>
        <v>45843.5</v>
      </c>
      <c r="E30" s="5">
        <f>Logic!D677</f>
        <v>45843.51666666667</v>
      </c>
      <c r="F30" s="2"/>
      <c r="G30" s="2"/>
      <c r="H30" s="27"/>
      <c r="I30" s="27"/>
      <c r="J30" s="2" t="s">
        <v>20</v>
      </c>
      <c r="K30" s="6" t="s">
        <v>21</v>
      </c>
      <c r="L30" s="2"/>
      <c r="M30" s="2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27"/>
      <c r="B31" s="2">
        <v>29</v>
      </c>
      <c r="C31" s="32"/>
      <c r="D31" s="5">
        <f>Logic!C678</f>
        <v>45843.51666666667</v>
      </c>
      <c r="E31" s="5">
        <f>Logic!D678</f>
        <v>45843.533333333333</v>
      </c>
      <c r="F31" s="8"/>
      <c r="G31" s="8"/>
      <c r="H31" s="27"/>
      <c r="I31" s="27"/>
      <c r="J31" s="8" t="s">
        <v>22</v>
      </c>
      <c r="K31" s="20" t="s">
        <v>23</v>
      </c>
      <c r="L31" s="8"/>
      <c r="M31" s="8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s="25" customFormat="1" ht="15.75" customHeight="1">
      <c r="A32" s="28"/>
      <c r="B32" s="2">
        <v>30</v>
      </c>
      <c r="C32" s="34"/>
      <c r="D32" s="5">
        <f>Logic!C679</f>
        <v>45843.533333333333</v>
      </c>
      <c r="E32" s="5">
        <f>Logic!D679</f>
        <v>45843.55</v>
      </c>
      <c r="F32" s="21"/>
      <c r="G32" s="21"/>
      <c r="H32" s="28"/>
      <c r="I32" s="28"/>
      <c r="J32" s="21" t="s">
        <v>24</v>
      </c>
      <c r="K32" s="23" t="s">
        <v>19</v>
      </c>
      <c r="L32" s="21"/>
      <c r="M32" s="21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5.75" customHeight="1">
      <c r="A33" s="26">
        <v>6</v>
      </c>
      <c r="B33" s="2">
        <v>31</v>
      </c>
      <c r="C33" s="26" t="s">
        <v>364</v>
      </c>
      <c r="D33" s="5">
        <f>Logic!C680</f>
        <v>45843.55</v>
      </c>
      <c r="E33" s="5">
        <f>Logic!D680</f>
        <v>45843.566666666666</v>
      </c>
      <c r="F33" s="16"/>
      <c r="G33" s="16"/>
      <c r="H33" s="26" t="s">
        <v>350</v>
      </c>
      <c r="I33" s="26" t="s">
        <v>360</v>
      </c>
      <c r="J33" s="16" t="s">
        <v>14</v>
      </c>
      <c r="K33" s="18" t="s">
        <v>15</v>
      </c>
      <c r="L33" s="16"/>
      <c r="M33" s="16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27"/>
      <c r="B34" s="2">
        <v>32</v>
      </c>
      <c r="C34" s="32"/>
      <c r="D34" s="5">
        <f>Logic!C681</f>
        <v>45843.566666666666</v>
      </c>
      <c r="E34" s="5">
        <f>Logic!D681</f>
        <v>45843.583333333336</v>
      </c>
      <c r="F34" s="2"/>
      <c r="G34" s="2"/>
      <c r="H34" s="27"/>
      <c r="I34" s="27"/>
      <c r="J34" s="2" t="s">
        <v>16</v>
      </c>
      <c r="K34" s="6" t="s">
        <v>17</v>
      </c>
      <c r="L34" s="2"/>
      <c r="M34" s="2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27"/>
      <c r="B35" s="2">
        <v>33</v>
      </c>
      <c r="C35" s="32"/>
      <c r="D35" s="5">
        <f>Logic!C682</f>
        <v>45843.583333333336</v>
      </c>
      <c r="E35" s="5">
        <f>Logic!D682</f>
        <v>45843.6</v>
      </c>
      <c r="F35" s="2"/>
      <c r="G35" s="2"/>
      <c r="H35" s="27"/>
      <c r="I35" s="27"/>
      <c r="J35" s="2" t="s">
        <v>18</v>
      </c>
      <c r="K35" s="6" t="s">
        <v>19</v>
      </c>
      <c r="L35" s="2"/>
      <c r="M35" s="2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27"/>
      <c r="B36" s="2">
        <v>34</v>
      </c>
      <c r="C36" s="32"/>
      <c r="D36" s="5">
        <f>Logic!C683</f>
        <v>45843.6</v>
      </c>
      <c r="E36" s="5">
        <f>Logic!D683</f>
        <v>45843.616666666669</v>
      </c>
      <c r="F36" s="2"/>
      <c r="G36" s="2"/>
      <c r="H36" s="27"/>
      <c r="I36" s="27"/>
      <c r="J36" s="2" t="s">
        <v>20</v>
      </c>
      <c r="K36" s="6" t="s">
        <v>21</v>
      </c>
      <c r="L36" s="2"/>
      <c r="M36" s="2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27"/>
      <c r="B37" s="2">
        <v>35</v>
      </c>
      <c r="C37" s="32"/>
      <c r="D37" s="5">
        <f>Logic!C684</f>
        <v>45843.616666666669</v>
      </c>
      <c r="E37" s="5">
        <f>Logic!D684</f>
        <v>45843.633333333331</v>
      </c>
      <c r="F37" s="8"/>
      <c r="G37" s="8"/>
      <c r="H37" s="27"/>
      <c r="I37" s="27"/>
      <c r="J37" s="8" t="s">
        <v>22</v>
      </c>
      <c r="K37" s="20" t="s">
        <v>23</v>
      </c>
      <c r="L37" s="8"/>
      <c r="M37" s="8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s="25" customFormat="1" ht="15.75" customHeight="1">
      <c r="A38" s="28"/>
      <c r="B38" s="2">
        <v>36</v>
      </c>
      <c r="C38" s="34"/>
      <c r="D38" s="5">
        <f>Logic!C685</f>
        <v>45843.633333333331</v>
      </c>
      <c r="E38" s="5">
        <f>Logic!D685</f>
        <v>45843.65</v>
      </c>
      <c r="F38" s="21"/>
      <c r="G38" s="21"/>
      <c r="H38" s="28"/>
      <c r="I38" s="28"/>
      <c r="J38" s="21" t="s">
        <v>24</v>
      </c>
      <c r="K38" s="23" t="s">
        <v>19</v>
      </c>
      <c r="L38" s="21"/>
      <c r="M38" s="21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15.75" customHeight="1">
      <c r="A39" s="26">
        <v>7</v>
      </c>
      <c r="B39" s="2">
        <v>37</v>
      </c>
      <c r="C39" s="26" t="s">
        <v>364</v>
      </c>
      <c r="D39" s="5">
        <f>Logic!C686</f>
        <v>45843.65</v>
      </c>
      <c r="E39" s="5">
        <f>Logic!D686</f>
        <v>45843.666666666664</v>
      </c>
      <c r="F39" s="16"/>
      <c r="G39" s="16"/>
      <c r="H39" s="26" t="s">
        <v>351</v>
      </c>
      <c r="I39" s="26" t="s">
        <v>361</v>
      </c>
      <c r="J39" s="16" t="s">
        <v>14</v>
      </c>
      <c r="K39" s="18" t="s">
        <v>15</v>
      </c>
      <c r="L39" s="16"/>
      <c r="M39" s="16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27"/>
      <c r="B40" s="2">
        <v>38</v>
      </c>
      <c r="C40" s="32"/>
      <c r="D40" s="5">
        <f>Logic!C687</f>
        <v>45843.666666666664</v>
      </c>
      <c r="E40" s="5">
        <f>Logic!D687</f>
        <v>45843.683333333334</v>
      </c>
      <c r="F40" s="2"/>
      <c r="G40" s="2"/>
      <c r="H40" s="27"/>
      <c r="I40" s="27"/>
      <c r="J40" s="2" t="s">
        <v>16</v>
      </c>
      <c r="K40" s="6" t="s">
        <v>17</v>
      </c>
      <c r="L40" s="2"/>
      <c r="M40" s="2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27"/>
      <c r="B41" s="2">
        <v>39</v>
      </c>
      <c r="C41" s="32"/>
      <c r="D41" s="5">
        <f>Logic!C688</f>
        <v>45843.683333333334</v>
      </c>
      <c r="E41" s="5">
        <f>Logic!D688</f>
        <v>45843.7</v>
      </c>
      <c r="F41" s="2"/>
      <c r="G41" s="2"/>
      <c r="H41" s="27"/>
      <c r="I41" s="27"/>
      <c r="J41" s="2" t="s">
        <v>18</v>
      </c>
      <c r="K41" s="6" t="s">
        <v>19</v>
      </c>
      <c r="L41" s="2"/>
      <c r="M41" s="2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27"/>
      <c r="B42" s="2">
        <v>40</v>
      </c>
      <c r="C42" s="32"/>
      <c r="D42" s="5">
        <f>Logic!C689</f>
        <v>45843.7</v>
      </c>
      <c r="E42" s="5">
        <f>Logic!D689</f>
        <v>45843.716666666667</v>
      </c>
      <c r="F42" s="2"/>
      <c r="G42" s="2"/>
      <c r="H42" s="27"/>
      <c r="I42" s="27"/>
      <c r="J42" s="2" t="s">
        <v>20</v>
      </c>
      <c r="K42" s="6" t="s">
        <v>21</v>
      </c>
      <c r="L42" s="2"/>
      <c r="M42" s="2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27"/>
      <c r="B43" s="2">
        <v>41</v>
      </c>
      <c r="C43" s="32"/>
      <c r="D43" s="5">
        <f>Logic!C690</f>
        <v>45843.716666666667</v>
      </c>
      <c r="E43" s="5">
        <f>Logic!D690</f>
        <v>45843.73333333333</v>
      </c>
      <c r="F43" s="8"/>
      <c r="G43" s="8"/>
      <c r="H43" s="27"/>
      <c r="I43" s="27"/>
      <c r="J43" s="8" t="s">
        <v>22</v>
      </c>
      <c r="K43" s="20" t="s">
        <v>23</v>
      </c>
      <c r="L43" s="8"/>
      <c r="M43" s="8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s="25" customFormat="1" ht="15.75" customHeight="1">
      <c r="A44" s="28"/>
      <c r="B44" s="2">
        <v>42</v>
      </c>
      <c r="C44" s="34"/>
      <c r="D44" s="5">
        <f>Logic!C691</f>
        <v>45843.73333333333</v>
      </c>
      <c r="E44" s="5">
        <f>Logic!D691</f>
        <v>45843.75</v>
      </c>
      <c r="F44" s="21"/>
      <c r="G44" s="21"/>
      <c r="H44" s="28"/>
      <c r="I44" s="28"/>
      <c r="J44" s="21" t="s">
        <v>24</v>
      </c>
      <c r="K44" s="23" t="s">
        <v>19</v>
      </c>
      <c r="L44" s="21"/>
      <c r="M44" s="21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ht="15.75" customHeight="1">
      <c r="A45" s="26">
        <v>8</v>
      </c>
      <c r="B45" s="2">
        <v>43</v>
      </c>
      <c r="C45" s="26" t="s">
        <v>364</v>
      </c>
      <c r="D45" s="5">
        <f>Logic!C692</f>
        <v>45843.75</v>
      </c>
      <c r="E45" s="5">
        <f>Logic!D692</f>
        <v>45843.76666666667</v>
      </c>
      <c r="F45" s="16"/>
      <c r="G45" s="16"/>
      <c r="H45" s="26" t="s">
        <v>352</v>
      </c>
      <c r="I45" s="26" t="s">
        <v>362</v>
      </c>
      <c r="J45" s="16" t="s">
        <v>14</v>
      </c>
      <c r="K45" s="18" t="s">
        <v>15</v>
      </c>
      <c r="L45" s="16"/>
      <c r="M45" s="16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27"/>
      <c r="B46" s="2">
        <v>44</v>
      </c>
      <c r="C46" s="32"/>
      <c r="D46" s="5">
        <f>Logic!C693</f>
        <v>45843.76666666667</v>
      </c>
      <c r="E46" s="5">
        <f>Logic!D693</f>
        <v>45843.783333333333</v>
      </c>
      <c r="F46" s="2"/>
      <c r="G46" s="2"/>
      <c r="H46" s="27"/>
      <c r="I46" s="27"/>
      <c r="J46" s="2" t="s">
        <v>16</v>
      </c>
      <c r="K46" s="6" t="s">
        <v>17</v>
      </c>
      <c r="L46" s="2"/>
      <c r="M46" s="2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27"/>
      <c r="B47" s="2">
        <v>45</v>
      </c>
      <c r="C47" s="32"/>
      <c r="D47" s="5">
        <f>Logic!C694</f>
        <v>45843.783333333333</v>
      </c>
      <c r="E47" s="5">
        <f>Logic!D694</f>
        <v>45843.8</v>
      </c>
      <c r="F47" s="2"/>
      <c r="G47" s="2"/>
      <c r="H47" s="27"/>
      <c r="I47" s="27"/>
      <c r="J47" s="2" t="s">
        <v>18</v>
      </c>
      <c r="K47" s="6" t="s">
        <v>19</v>
      </c>
      <c r="L47" s="2"/>
      <c r="M47" s="2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27"/>
      <c r="B48" s="2">
        <v>46</v>
      </c>
      <c r="C48" s="32"/>
      <c r="D48" s="5">
        <f>Logic!C695</f>
        <v>45843.8</v>
      </c>
      <c r="E48" s="5">
        <f>Logic!D695</f>
        <v>45843.816666666666</v>
      </c>
      <c r="F48" s="2"/>
      <c r="G48" s="2"/>
      <c r="H48" s="27"/>
      <c r="I48" s="27"/>
      <c r="J48" s="2" t="s">
        <v>20</v>
      </c>
      <c r="K48" s="6" t="s">
        <v>21</v>
      </c>
      <c r="L48" s="2"/>
      <c r="M48" s="2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27"/>
      <c r="B49" s="2">
        <v>47</v>
      </c>
      <c r="C49" s="32"/>
      <c r="D49" s="5">
        <f>Logic!C696</f>
        <v>45843.816666666666</v>
      </c>
      <c r="E49" s="5">
        <f>Logic!D696</f>
        <v>45843.833333333336</v>
      </c>
      <c r="F49" s="8"/>
      <c r="G49" s="8"/>
      <c r="H49" s="27"/>
      <c r="I49" s="27"/>
      <c r="J49" s="8" t="s">
        <v>22</v>
      </c>
      <c r="K49" s="20" t="s">
        <v>23</v>
      </c>
      <c r="L49" s="8"/>
      <c r="M49" s="8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s="25" customFormat="1" ht="15.75" customHeight="1">
      <c r="A50" s="28"/>
      <c r="B50" s="2">
        <v>48</v>
      </c>
      <c r="C50" s="34"/>
      <c r="D50" s="5">
        <f>Logic!C697</f>
        <v>45843.833333333336</v>
      </c>
      <c r="E50" s="5">
        <f>Logic!D697</f>
        <v>45843.85</v>
      </c>
      <c r="F50" s="21"/>
      <c r="G50" s="21"/>
      <c r="H50" s="28"/>
      <c r="I50" s="28"/>
      <c r="J50" s="21" t="s">
        <v>24</v>
      </c>
      <c r="K50" s="23" t="s">
        <v>19</v>
      </c>
      <c r="L50" s="21"/>
      <c r="M50" s="21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ht="15.75" customHeight="1">
      <c r="A51" s="26">
        <v>9</v>
      </c>
      <c r="B51" s="2">
        <v>49</v>
      </c>
      <c r="C51" s="26" t="s">
        <v>364</v>
      </c>
      <c r="D51" s="5">
        <f>Logic!C698</f>
        <v>45843.85</v>
      </c>
      <c r="E51" s="5">
        <f>Logic!D698</f>
        <v>45843.866666666669</v>
      </c>
      <c r="F51" s="16"/>
      <c r="G51" s="16"/>
      <c r="H51" s="26" t="s">
        <v>353</v>
      </c>
      <c r="I51" s="26" t="s">
        <v>363</v>
      </c>
      <c r="J51" s="16" t="s">
        <v>14</v>
      </c>
      <c r="K51" s="18" t="s">
        <v>15</v>
      </c>
      <c r="L51" s="16"/>
      <c r="M51" s="16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27"/>
      <c r="B52" s="2">
        <v>50</v>
      </c>
      <c r="C52" s="32"/>
      <c r="D52" s="5">
        <f>Logic!C699</f>
        <v>45843.866666666669</v>
      </c>
      <c r="E52" s="5">
        <f>Logic!D699</f>
        <v>45843.883333333331</v>
      </c>
      <c r="F52" s="2"/>
      <c r="G52" s="2"/>
      <c r="H52" s="27"/>
      <c r="I52" s="27"/>
      <c r="J52" s="2" t="s">
        <v>16</v>
      </c>
      <c r="K52" s="6" t="s">
        <v>17</v>
      </c>
      <c r="L52" s="2"/>
      <c r="M52" s="2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27"/>
      <c r="B53" s="2">
        <v>51</v>
      </c>
      <c r="C53" s="32"/>
      <c r="D53" s="5">
        <f>Logic!C700</f>
        <v>45843.883333333331</v>
      </c>
      <c r="E53" s="5">
        <f>Logic!D700</f>
        <v>45843.9</v>
      </c>
      <c r="F53" s="2"/>
      <c r="G53" s="2"/>
      <c r="H53" s="27"/>
      <c r="I53" s="27"/>
      <c r="J53" s="2" t="s">
        <v>18</v>
      </c>
      <c r="K53" s="6" t="s">
        <v>19</v>
      </c>
      <c r="L53" s="2"/>
      <c r="M53" s="2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27"/>
      <c r="B54" s="2">
        <v>52</v>
      </c>
      <c r="C54" s="32"/>
      <c r="D54" s="5">
        <f>Logic!C701</f>
        <v>45843.9</v>
      </c>
      <c r="E54" s="5">
        <f>Logic!D701</f>
        <v>45843.916666666664</v>
      </c>
      <c r="F54" s="2"/>
      <c r="G54" s="2"/>
      <c r="H54" s="27"/>
      <c r="I54" s="27"/>
      <c r="J54" s="2" t="s">
        <v>20</v>
      </c>
      <c r="K54" s="6" t="s">
        <v>21</v>
      </c>
      <c r="L54" s="2"/>
      <c r="M54" s="2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27"/>
      <c r="B55" s="2">
        <v>53</v>
      </c>
      <c r="C55" s="32"/>
      <c r="D55" s="5">
        <f>Logic!C702</f>
        <v>45843.916666666664</v>
      </c>
      <c r="E55" s="5">
        <f>Logic!D702</f>
        <v>45843.933333333334</v>
      </c>
      <c r="F55" s="8"/>
      <c r="G55" s="8"/>
      <c r="H55" s="27"/>
      <c r="I55" s="27"/>
      <c r="J55" s="8" t="s">
        <v>22</v>
      </c>
      <c r="K55" s="20" t="s">
        <v>23</v>
      </c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s="25" customFormat="1" ht="15.75" customHeight="1">
      <c r="A56" s="28"/>
      <c r="B56" s="2">
        <v>54</v>
      </c>
      <c r="C56" s="34"/>
      <c r="D56" s="5">
        <f>Logic!C703</f>
        <v>45843.933333333334</v>
      </c>
      <c r="E56" s="5">
        <f>Logic!D703</f>
        <v>45843.95</v>
      </c>
      <c r="F56" s="21"/>
      <c r="G56" s="21"/>
      <c r="H56" s="28"/>
      <c r="I56" s="28"/>
      <c r="J56" s="21" t="s">
        <v>24</v>
      </c>
      <c r="K56" s="23" t="s">
        <v>19</v>
      </c>
      <c r="L56" s="21"/>
      <c r="M56" s="21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5.75" customHeight="1">
      <c r="A57" s="26">
        <v>10</v>
      </c>
      <c r="B57" s="2">
        <v>55</v>
      </c>
      <c r="C57" s="26" t="s">
        <v>364</v>
      </c>
      <c r="D57" s="5">
        <f>Logic!C704</f>
        <v>45843.95</v>
      </c>
      <c r="E57" s="5">
        <f>Logic!D704</f>
        <v>45843.966666666667</v>
      </c>
      <c r="F57" s="16"/>
      <c r="G57" s="16"/>
      <c r="H57" s="26" t="s">
        <v>354</v>
      </c>
      <c r="I57" s="26" t="s">
        <v>367</v>
      </c>
      <c r="J57" s="16" t="s">
        <v>14</v>
      </c>
      <c r="K57" s="18" t="s">
        <v>15</v>
      </c>
      <c r="L57" s="16"/>
      <c r="M57" s="16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27"/>
      <c r="B58" s="2">
        <v>56</v>
      </c>
      <c r="C58" s="32"/>
      <c r="D58" s="5">
        <f>Logic!C705</f>
        <v>45843.966666666667</v>
      </c>
      <c r="E58" s="5">
        <f>Logic!D705</f>
        <v>45843.98333333333</v>
      </c>
      <c r="F58" s="2"/>
      <c r="G58" s="2"/>
      <c r="H58" s="27"/>
      <c r="I58" s="27"/>
      <c r="J58" s="2" t="s">
        <v>16</v>
      </c>
      <c r="K58" s="6" t="s">
        <v>17</v>
      </c>
      <c r="L58" s="2"/>
      <c r="M58" s="2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27"/>
      <c r="B59" s="2">
        <v>57</v>
      </c>
      <c r="C59" s="32"/>
      <c r="D59" s="5">
        <f>Logic!C706</f>
        <v>45843.98333333333</v>
      </c>
      <c r="E59" s="5">
        <f>Logic!D706</f>
        <v>45844</v>
      </c>
      <c r="F59" s="2"/>
      <c r="G59" s="2"/>
      <c r="H59" s="27"/>
      <c r="I59" s="27"/>
      <c r="J59" s="2" t="s">
        <v>18</v>
      </c>
      <c r="K59" s="6" t="s">
        <v>19</v>
      </c>
      <c r="L59" s="2"/>
      <c r="M59" s="2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27"/>
      <c r="B60" s="2">
        <v>58</v>
      </c>
      <c r="C60" s="26" t="s">
        <v>388</v>
      </c>
      <c r="D60" s="5">
        <f>Logic!C707</f>
        <v>45844</v>
      </c>
      <c r="E60" s="5">
        <f>Logic!D707</f>
        <v>45844.01666666667</v>
      </c>
      <c r="F60" s="2"/>
      <c r="G60" s="2"/>
      <c r="H60" s="27"/>
      <c r="I60" s="27"/>
      <c r="J60" s="2" t="s">
        <v>20</v>
      </c>
      <c r="K60" s="6" t="s">
        <v>21</v>
      </c>
      <c r="L60" s="2"/>
      <c r="M60" s="2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27"/>
      <c r="B61" s="2">
        <v>59</v>
      </c>
      <c r="C61" s="32"/>
      <c r="D61" s="5">
        <f>Logic!C708</f>
        <v>45844.01666666667</v>
      </c>
      <c r="E61" s="5">
        <f>Logic!D708</f>
        <v>45844.033333333333</v>
      </c>
      <c r="F61" s="8"/>
      <c r="G61" s="8"/>
      <c r="H61" s="27"/>
      <c r="I61" s="27"/>
      <c r="J61" s="8" t="s">
        <v>22</v>
      </c>
      <c r="K61" s="20" t="s">
        <v>23</v>
      </c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s="25" customFormat="1" ht="15.75" customHeight="1">
      <c r="A62" s="28"/>
      <c r="B62" s="2">
        <v>60</v>
      </c>
      <c r="C62" s="32"/>
      <c r="D62" s="5">
        <f>Logic!C709</f>
        <v>45844.033333333333</v>
      </c>
      <c r="E62" s="5">
        <f>Logic!D709</f>
        <v>45844.05</v>
      </c>
      <c r="F62" s="21"/>
      <c r="G62" s="21"/>
      <c r="H62" s="28"/>
      <c r="I62" s="28"/>
      <c r="J62" s="21" t="s">
        <v>24</v>
      </c>
      <c r="K62" s="23" t="s">
        <v>19</v>
      </c>
      <c r="L62" s="21"/>
      <c r="M62" s="21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</sheetData>
  <mergeCells count="42">
    <mergeCell ref="A51:A56"/>
    <mergeCell ref="C51:C56"/>
    <mergeCell ref="H51:H56"/>
    <mergeCell ref="I51:I56"/>
    <mergeCell ref="A57:A62"/>
    <mergeCell ref="C57:C59"/>
    <mergeCell ref="H57:H62"/>
    <mergeCell ref="I57:I62"/>
    <mergeCell ref="C60:C62"/>
    <mergeCell ref="A39:A44"/>
    <mergeCell ref="C39:C44"/>
    <mergeCell ref="H39:H44"/>
    <mergeCell ref="I39:I44"/>
    <mergeCell ref="A45:A50"/>
    <mergeCell ref="C45:C50"/>
    <mergeCell ref="H45:H50"/>
    <mergeCell ref="I45:I50"/>
    <mergeCell ref="A27:A32"/>
    <mergeCell ref="C27:C32"/>
    <mergeCell ref="H27:H32"/>
    <mergeCell ref="I27:I32"/>
    <mergeCell ref="A33:A38"/>
    <mergeCell ref="C33:C38"/>
    <mergeCell ref="H33:H38"/>
    <mergeCell ref="I33:I38"/>
    <mergeCell ref="A15:A20"/>
    <mergeCell ref="C15:C20"/>
    <mergeCell ref="H15:H20"/>
    <mergeCell ref="I15:I20"/>
    <mergeCell ref="A21:A26"/>
    <mergeCell ref="C21:C26"/>
    <mergeCell ref="H21:H26"/>
    <mergeCell ref="I21:I26"/>
    <mergeCell ref="A9:A14"/>
    <mergeCell ref="C9:C14"/>
    <mergeCell ref="H9:H14"/>
    <mergeCell ref="I9:I14"/>
    <mergeCell ref="A1:M1"/>
    <mergeCell ref="A3:A8"/>
    <mergeCell ref="C3:C8"/>
    <mergeCell ref="H3:H8"/>
    <mergeCell ref="I3:I8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325C55F0-2CA9-47B7-9C7C-3B57AC97B52E}">
          <x14:formula1>
            <xm:f>'C:\Users\Perumal\Downloads\Telegram Desktop\[source.xlsx]Sheet1'!#REF!</xm:f>
          </x14:formula1>
          <xm:sqref>F17</xm:sqref>
        </x14:dataValidation>
        <x14:dataValidation type="list" allowBlank="1" showErrorMessage="1" xr:uid="{794DF116-C602-4C5D-8AB6-0FD42B42D9B2}">
          <x14:formula1>
            <xm:f>Sheet1!$A$1:$A$11</xm:f>
          </x14:formula1>
          <xm:sqref>L3:L62 F3:F16 F18:F62</xm:sqref>
        </x14:dataValidation>
        <x14:dataValidation type="list" allowBlank="1" showErrorMessage="1" xr:uid="{89E7749A-BDA0-42C7-9831-4B81C1A2BD60}">
          <x14:formula1>
            <xm:f>Sheet1!$A$15:$A$20</xm:f>
          </x14:formula1>
          <xm:sqref>G3:G62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82870-2596-4C3C-8790-AF0163AC9E06}">
  <dimension ref="A1:Z993"/>
  <sheetViews>
    <sheetView workbookViewId="0">
      <selection activeCell="A2" sqref="A2"/>
    </sheetView>
  </sheetViews>
  <sheetFormatPr defaultColWidth="14.42578125" defaultRowHeight="15"/>
  <cols>
    <col min="1" max="2" width="9.140625" customWidth="1"/>
    <col min="3" max="3" width="30.28515625" customWidth="1"/>
    <col min="4" max="4" width="24.5703125" customWidth="1"/>
    <col min="5" max="5" width="19.140625" customWidth="1"/>
    <col min="6" max="6" width="30.42578125" customWidth="1"/>
    <col min="7" max="7" width="41" customWidth="1"/>
    <col min="8" max="9" width="18.7109375" customWidth="1"/>
    <col min="10" max="10" width="23.42578125" customWidth="1"/>
    <col min="11" max="12" width="25.85546875" customWidth="1"/>
    <col min="13" max="13" width="33.85546875" customWidth="1"/>
    <col min="14" max="26" width="8.7109375" customWidth="1"/>
  </cols>
  <sheetData>
    <row r="1" spans="1:26" ht="21">
      <c r="A1" s="29" t="s">
        <v>468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0</v>
      </c>
      <c r="B2" s="3" t="s">
        <v>1</v>
      </c>
      <c r="C2" s="3" t="s">
        <v>2</v>
      </c>
      <c r="D2" s="4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2</v>
      </c>
      <c r="J2" s="3" t="s">
        <v>8</v>
      </c>
      <c r="K2" s="3" t="s">
        <v>9</v>
      </c>
      <c r="L2" s="3" t="s">
        <v>10</v>
      </c>
      <c r="M2" s="3" t="s">
        <v>11</v>
      </c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26">
        <v>1</v>
      </c>
      <c r="B3" s="2">
        <v>1</v>
      </c>
      <c r="C3" s="26" t="s">
        <v>388</v>
      </c>
      <c r="D3" s="5">
        <f>Logic!C710</f>
        <v>45844.05</v>
      </c>
      <c r="E3" s="5">
        <f>Logic!D710</f>
        <v>45844.066666666666</v>
      </c>
      <c r="F3" s="2"/>
      <c r="G3" s="2"/>
      <c r="H3" s="26" t="s">
        <v>366</v>
      </c>
      <c r="I3" s="26" t="s">
        <v>368</v>
      </c>
      <c r="J3" s="2" t="s">
        <v>14</v>
      </c>
      <c r="K3" s="6" t="s">
        <v>15</v>
      </c>
      <c r="L3" s="2"/>
      <c r="M3" s="2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>
      <c r="A4" s="27"/>
      <c r="B4" s="2">
        <v>2</v>
      </c>
      <c r="C4" s="32"/>
      <c r="D4" s="5">
        <f>Logic!C711</f>
        <v>45844.066666666666</v>
      </c>
      <c r="E4" s="5">
        <f>Logic!D711</f>
        <v>45844.083333333336</v>
      </c>
      <c r="F4" s="2"/>
      <c r="G4" s="2"/>
      <c r="H4" s="27"/>
      <c r="I4" s="27"/>
      <c r="J4" s="2" t="s">
        <v>16</v>
      </c>
      <c r="K4" s="6" t="s">
        <v>17</v>
      </c>
      <c r="L4" s="2"/>
      <c r="M4" s="2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27"/>
      <c r="B5" s="2">
        <v>3</v>
      </c>
      <c r="C5" s="32"/>
      <c r="D5" s="5">
        <f>Logic!C712</f>
        <v>45844.083333333336</v>
      </c>
      <c r="E5" s="5">
        <f>Logic!D712</f>
        <v>45844.1</v>
      </c>
      <c r="F5" s="2"/>
      <c r="G5" s="2"/>
      <c r="H5" s="27"/>
      <c r="I5" s="27"/>
      <c r="J5" s="2" t="s">
        <v>18</v>
      </c>
      <c r="K5" s="6" t="s">
        <v>19</v>
      </c>
      <c r="L5" s="2"/>
      <c r="M5" s="2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27"/>
      <c r="B6" s="2">
        <v>4</v>
      </c>
      <c r="C6" s="32"/>
      <c r="D6" s="5">
        <f>Logic!C713</f>
        <v>45844.1</v>
      </c>
      <c r="E6" s="5">
        <f>Logic!D713</f>
        <v>45844.116666666669</v>
      </c>
      <c r="F6" s="2"/>
      <c r="G6" s="2"/>
      <c r="H6" s="27"/>
      <c r="I6" s="27"/>
      <c r="J6" s="2" t="s">
        <v>20</v>
      </c>
      <c r="K6" s="6" t="s">
        <v>21</v>
      </c>
      <c r="L6" s="2"/>
      <c r="M6" s="2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27"/>
      <c r="B7" s="2">
        <v>5</v>
      </c>
      <c r="C7" s="32"/>
      <c r="D7" s="5">
        <f>Logic!C714</f>
        <v>45844.116666666669</v>
      </c>
      <c r="E7" s="5">
        <f>Logic!D714</f>
        <v>45844.133333333331</v>
      </c>
      <c r="F7" s="8"/>
      <c r="G7" s="8"/>
      <c r="H7" s="27"/>
      <c r="I7" s="27"/>
      <c r="J7" s="8" t="s">
        <v>22</v>
      </c>
      <c r="K7" s="20" t="s">
        <v>23</v>
      </c>
      <c r="L7" s="8"/>
      <c r="M7" s="8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s="25" customFormat="1">
      <c r="A8" s="28"/>
      <c r="B8" s="2">
        <v>6</v>
      </c>
      <c r="C8" s="34"/>
      <c r="D8" s="5">
        <f>Logic!C715</f>
        <v>45844.133333333331</v>
      </c>
      <c r="E8" s="5">
        <f>Logic!D715</f>
        <v>45844.15</v>
      </c>
      <c r="F8" s="21"/>
      <c r="G8" s="21"/>
      <c r="H8" s="28"/>
      <c r="I8" s="28"/>
      <c r="J8" s="21" t="s">
        <v>24</v>
      </c>
      <c r="K8" s="23" t="s">
        <v>19</v>
      </c>
      <c r="L8" s="21"/>
      <c r="M8" s="21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>
      <c r="A9" s="26">
        <v>2</v>
      </c>
      <c r="B9" s="2">
        <v>7</v>
      </c>
      <c r="C9" s="26" t="s">
        <v>365</v>
      </c>
      <c r="D9" s="5">
        <f>Logic!C716</f>
        <v>45844.15</v>
      </c>
      <c r="E9" s="5">
        <f>Logic!D716</f>
        <v>45844.166666666664</v>
      </c>
      <c r="F9" s="16"/>
      <c r="G9" s="16"/>
      <c r="H9" s="26" t="s">
        <v>377</v>
      </c>
      <c r="I9" s="26" t="s">
        <v>369</v>
      </c>
      <c r="J9" s="16" t="s">
        <v>14</v>
      </c>
      <c r="K9" s="18" t="s">
        <v>15</v>
      </c>
      <c r="L9" s="16"/>
      <c r="M9" s="16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27"/>
      <c r="B10" s="2">
        <v>8</v>
      </c>
      <c r="C10" s="32"/>
      <c r="D10" s="5">
        <f>Logic!C717</f>
        <v>45844.166666666664</v>
      </c>
      <c r="E10" s="5">
        <f>Logic!D717</f>
        <v>45844.183333333334</v>
      </c>
      <c r="F10" s="2"/>
      <c r="G10" s="2"/>
      <c r="H10" s="27"/>
      <c r="I10" s="27"/>
      <c r="J10" s="2" t="s">
        <v>16</v>
      </c>
      <c r="K10" s="6" t="s">
        <v>17</v>
      </c>
      <c r="L10" s="2"/>
      <c r="M10" s="2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27"/>
      <c r="B11" s="2">
        <v>9</v>
      </c>
      <c r="C11" s="32"/>
      <c r="D11" s="5">
        <f>Logic!C718</f>
        <v>45844.183333333334</v>
      </c>
      <c r="E11" s="5">
        <f>Logic!D718</f>
        <v>45844.2</v>
      </c>
      <c r="F11" s="2"/>
      <c r="G11" s="2"/>
      <c r="H11" s="27"/>
      <c r="I11" s="27"/>
      <c r="J11" s="2" t="s">
        <v>18</v>
      </c>
      <c r="K11" s="6" t="s">
        <v>19</v>
      </c>
      <c r="L11" s="2"/>
      <c r="M11" s="2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27"/>
      <c r="B12" s="2">
        <v>10</v>
      </c>
      <c r="C12" s="32"/>
      <c r="D12" s="5">
        <f>Logic!C719</f>
        <v>45844.2</v>
      </c>
      <c r="E12" s="5">
        <f>Logic!D719</f>
        <v>45844.216666666667</v>
      </c>
      <c r="F12" s="2"/>
      <c r="G12" s="2"/>
      <c r="H12" s="27"/>
      <c r="I12" s="27"/>
      <c r="J12" s="2" t="s">
        <v>20</v>
      </c>
      <c r="K12" s="6" t="s">
        <v>21</v>
      </c>
      <c r="L12" s="2"/>
      <c r="M12" s="2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27"/>
      <c r="B13" s="2">
        <v>11</v>
      </c>
      <c r="C13" s="32"/>
      <c r="D13" s="5">
        <f>Logic!C720</f>
        <v>45844.216666666667</v>
      </c>
      <c r="E13" s="5">
        <f>Logic!D720</f>
        <v>45844.23333333333</v>
      </c>
      <c r="F13" s="8"/>
      <c r="G13" s="8"/>
      <c r="H13" s="27"/>
      <c r="I13" s="27"/>
      <c r="J13" s="8" t="s">
        <v>22</v>
      </c>
      <c r="K13" s="20" t="s">
        <v>23</v>
      </c>
      <c r="L13" s="8"/>
      <c r="M13" s="8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s="25" customFormat="1">
      <c r="A14" s="28"/>
      <c r="B14" s="2">
        <v>12</v>
      </c>
      <c r="C14" s="34"/>
      <c r="D14" s="5">
        <f>Logic!C721</f>
        <v>45844.23333333333</v>
      </c>
      <c r="E14" s="5">
        <f>Logic!D721</f>
        <v>45844.25</v>
      </c>
      <c r="F14" s="21"/>
      <c r="G14" s="21"/>
      <c r="H14" s="28"/>
      <c r="I14" s="28"/>
      <c r="J14" s="21" t="s">
        <v>24</v>
      </c>
      <c r="K14" s="23" t="s">
        <v>19</v>
      </c>
      <c r="L14" s="21"/>
      <c r="M14" s="21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>
      <c r="A15" s="26">
        <v>3</v>
      </c>
      <c r="B15" s="2">
        <v>13</v>
      </c>
      <c r="C15" s="26" t="s">
        <v>365</v>
      </c>
      <c r="D15" s="5">
        <f>Logic!C722</f>
        <v>45844.25</v>
      </c>
      <c r="E15" s="5">
        <f>Logic!D722</f>
        <v>45844.26666666667</v>
      </c>
      <c r="F15" s="16"/>
      <c r="G15" s="16"/>
      <c r="H15" s="26" t="s">
        <v>378</v>
      </c>
      <c r="I15" s="26" t="s">
        <v>370</v>
      </c>
      <c r="J15" s="16" t="s">
        <v>14</v>
      </c>
      <c r="K15" s="18" t="s">
        <v>15</v>
      </c>
      <c r="L15" s="16"/>
      <c r="M15" s="16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27"/>
      <c r="B16" s="2">
        <v>14</v>
      </c>
      <c r="C16" s="32"/>
      <c r="D16" s="5">
        <f>Logic!C723</f>
        <v>45844.26666666667</v>
      </c>
      <c r="E16" s="5">
        <f>Logic!D723</f>
        <v>45844.283333333333</v>
      </c>
      <c r="F16" s="2"/>
      <c r="G16" s="2"/>
      <c r="H16" s="27"/>
      <c r="I16" s="27"/>
      <c r="J16" s="2" t="s">
        <v>16</v>
      </c>
      <c r="K16" s="6" t="s">
        <v>17</v>
      </c>
      <c r="L16" s="2"/>
      <c r="M16" s="2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27"/>
      <c r="B17" s="2">
        <v>15</v>
      </c>
      <c r="C17" s="32"/>
      <c r="D17" s="5">
        <f>Logic!C724</f>
        <v>45844.283333333333</v>
      </c>
      <c r="E17" s="5">
        <f>Logic!D724</f>
        <v>45844.3</v>
      </c>
      <c r="F17" s="2"/>
      <c r="G17" s="2"/>
      <c r="H17" s="27"/>
      <c r="I17" s="27"/>
      <c r="J17" s="2" t="s">
        <v>18</v>
      </c>
      <c r="K17" s="6" t="s">
        <v>19</v>
      </c>
      <c r="L17" s="2"/>
      <c r="M17" s="2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27"/>
      <c r="B18" s="2">
        <v>16</v>
      </c>
      <c r="C18" s="32"/>
      <c r="D18" s="5">
        <f>Logic!C725</f>
        <v>45844.3</v>
      </c>
      <c r="E18" s="5">
        <f>Logic!D725</f>
        <v>45844.316666666666</v>
      </c>
      <c r="F18" s="2"/>
      <c r="G18" s="2"/>
      <c r="H18" s="27"/>
      <c r="I18" s="27"/>
      <c r="J18" s="2" t="s">
        <v>20</v>
      </c>
      <c r="K18" s="6" t="s">
        <v>21</v>
      </c>
      <c r="L18" s="2"/>
      <c r="M18" s="2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27"/>
      <c r="B19" s="2">
        <v>17</v>
      </c>
      <c r="C19" s="32"/>
      <c r="D19" s="5">
        <f>Logic!C726</f>
        <v>45844.316666666666</v>
      </c>
      <c r="E19" s="5">
        <f>Logic!D726</f>
        <v>45844.333333333336</v>
      </c>
      <c r="F19" s="8"/>
      <c r="G19" s="8"/>
      <c r="H19" s="27"/>
      <c r="I19" s="27"/>
      <c r="J19" s="8" t="s">
        <v>22</v>
      </c>
      <c r="K19" s="20" t="s">
        <v>23</v>
      </c>
      <c r="L19" s="8"/>
      <c r="M19" s="8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s="25" customFormat="1" ht="15.75" customHeight="1">
      <c r="A20" s="28"/>
      <c r="B20" s="2">
        <v>18</v>
      </c>
      <c r="C20" s="34"/>
      <c r="D20" s="5">
        <f>Logic!C727</f>
        <v>45844.333333333336</v>
      </c>
      <c r="E20" s="5">
        <f>Logic!D727</f>
        <v>45844.35</v>
      </c>
      <c r="F20" s="21"/>
      <c r="G20" s="21"/>
      <c r="H20" s="28"/>
      <c r="I20" s="28"/>
      <c r="J20" s="21" t="s">
        <v>24</v>
      </c>
      <c r="K20" s="23" t="s">
        <v>19</v>
      </c>
      <c r="L20" s="21"/>
      <c r="M20" s="21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ht="15.75" customHeight="1">
      <c r="A21" s="26">
        <v>4</v>
      </c>
      <c r="B21" s="2">
        <v>19</v>
      </c>
      <c r="C21" s="26" t="s">
        <v>365</v>
      </c>
      <c r="D21" s="5">
        <f>Logic!C728</f>
        <v>45844.35</v>
      </c>
      <c r="E21" s="5">
        <f>Logic!D728</f>
        <v>45844.366666666669</v>
      </c>
      <c r="F21" s="16"/>
      <c r="G21" s="16"/>
      <c r="H21" s="26" t="s">
        <v>379</v>
      </c>
      <c r="I21" s="26" t="s">
        <v>371</v>
      </c>
      <c r="J21" s="16" t="s">
        <v>14</v>
      </c>
      <c r="K21" s="18" t="s">
        <v>15</v>
      </c>
      <c r="L21" s="16"/>
      <c r="M21" s="16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27"/>
      <c r="B22" s="2">
        <v>20</v>
      </c>
      <c r="C22" s="32"/>
      <c r="D22" s="5">
        <f>Logic!C729</f>
        <v>45844.366666666669</v>
      </c>
      <c r="E22" s="5">
        <f>Logic!D729</f>
        <v>45844.383333333331</v>
      </c>
      <c r="F22" s="2"/>
      <c r="G22" s="2"/>
      <c r="H22" s="27"/>
      <c r="I22" s="27"/>
      <c r="J22" s="2" t="s">
        <v>16</v>
      </c>
      <c r="K22" s="6" t="s">
        <v>17</v>
      </c>
      <c r="L22" s="2"/>
      <c r="M22" s="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27"/>
      <c r="B23" s="2">
        <v>21</v>
      </c>
      <c r="C23" s="32"/>
      <c r="D23" s="5">
        <f>Logic!C730</f>
        <v>45844.383333333331</v>
      </c>
      <c r="E23" s="5">
        <f>Logic!D730</f>
        <v>45844.4</v>
      </c>
      <c r="F23" s="2"/>
      <c r="G23" s="2"/>
      <c r="H23" s="27"/>
      <c r="I23" s="27"/>
      <c r="J23" s="2" t="s">
        <v>18</v>
      </c>
      <c r="K23" s="6" t="s">
        <v>19</v>
      </c>
      <c r="L23" s="2"/>
      <c r="M23" s="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27"/>
      <c r="B24" s="2">
        <v>22</v>
      </c>
      <c r="C24" s="32"/>
      <c r="D24" s="5">
        <f>Logic!C731</f>
        <v>45844.4</v>
      </c>
      <c r="E24" s="5">
        <f>Logic!D731</f>
        <v>45844.416666666664</v>
      </c>
      <c r="F24" s="2"/>
      <c r="G24" s="2"/>
      <c r="H24" s="27"/>
      <c r="I24" s="27"/>
      <c r="J24" s="2" t="s">
        <v>20</v>
      </c>
      <c r="K24" s="6" t="s">
        <v>21</v>
      </c>
      <c r="L24" s="2"/>
      <c r="M24" s="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27"/>
      <c r="B25" s="2">
        <v>23</v>
      </c>
      <c r="C25" s="32"/>
      <c r="D25" s="5">
        <f>Logic!C732</f>
        <v>45844.416666666664</v>
      </c>
      <c r="E25" s="5">
        <f>Logic!D732</f>
        <v>45844.433333333334</v>
      </c>
      <c r="F25" s="8"/>
      <c r="G25" s="8"/>
      <c r="H25" s="27"/>
      <c r="I25" s="27"/>
      <c r="J25" s="8" t="s">
        <v>22</v>
      </c>
      <c r="K25" s="20" t="s">
        <v>23</v>
      </c>
      <c r="L25" s="8"/>
      <c r="M25" s="8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s="25" customFormat="1" ht="15.75" customHeight="1">
      <c r="A26" s="28"/>
      <c r="B26" s="2">
        <v>24</v>
      </c>
      <c r="C26" s="34"/>
      <c r="D26" s="5">
        <f>Logic!C733</f>
        <v>45844.433333333334</v>
      </c>
      <c r="E26" s="5">
        <f>Logic!D733</f>
        <v>45844.45</v>
      </c>
      <c r="F26" s="21"/>
      <c r="G26" s="21"/>
      <c r="H26" s="28"/>
      <c r="I26" s="28"/>
      <c r="J26" s="21" t="s">
        <v>24</v>
      </c>
      <c r="K26" s="23" t="s">
        <v>19</v>
      </c>
      <c r="L26" s="21"/>
      <c r="M26" s="21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15.75" customHeight="1">
      <c r="A27" s="26">
        <v>5</v>
      </c>
      <c r="B27" s="2">
        <v>25</v>
      </c>
      <c r="C27" s="26" t="s">
        <v>365</v>
      </c>
      <c r="D27" s="5">
        <f>Logic!C734</f>
        <v>45844.45</v>
      </c>
      <c r="E27" s="5">
        <f>Logic!D734</f>
        <v>45844.466666666667</v>
      </c>
      <c r="F27" s="16"/>
      <c r="G27" s="16"/>
      <c r="H27" s="26" t="s">
        <v>380</v>
      </c>
      <c r="I27" s="26" t="s">
        <v>372</v>
      </c>
      <c r="J27" s="16" t="s">
        <v>14</v>
      </c>
      <c r="K27" s="18" t="s">
        <v>15</v>
      </c>
      <c r="L27" s="16"/>
      <c r="M27" s="16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27"/>
      <c r="B28" s="2">
        <v>26</v>
      </c>
      <c r="C28" s="32"/>
      <c r="D28" s="5">
        <f>Logic!C735</f>
        <v>45844.466666666667</v>
      </c>
      <c r="E28" s="5">
        <f>Logic!D735</f>
        <v>45844.48333333333</v>
      </c>
      <c r="F28" s="2"/>
      <c r="G28" s="2"/>
      <c r="H28" s="27"/>
      <c r="I28" s="27"/>
      <c r="J28" s="2" t="s">
        <v>16</v>
      </c>
      <c r="K28" s="6" t="s">
        <v>17</v>
      </c>
      <c r="L28" s="2"/>
      <c r="M28" s="2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27"/>
      <c r="B29" s="2">
        <v>27</v>
      </c>
      <c r="C29" s="32"/>
      <c r="D29" s="5">
        <f>Logic!C736</f>
        <v>45844.48333333333</v>
      </c>
      <c r="E29" s="5">
        <f>Logic!D736</f>
        <v>45844.5</v>
      </c>
      <c r="F29" s="2"/>
      <c r="G29" s="2"/>
      <c r="H29" s="27"/>
      <c r="I29" s="27"/>
      <c r="J29" s="2" t="s">
        <v>18</v>
      </c>
      <c r="K29" s="6" t="s">
        <v>19</v>
      </c>
      <c r="L29" s="2"/>
      <c r="M29" s="2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27"/>
      <c r="B30" s="2">
        <v>28</v>
      </c>
      <c r="C30" s="32"/>
      <c r="D30" s="5">
        <f>Logic!C737</f>
        <v>45844.5</v>
      </c>
      <c r="E30" s="5">
        <f>Logic!D737</f>
        <v>45844.51666666667</v>
      </c>
      <c r="F30" s="2"/>
      <c r="G30" s="2"/>
      <c r="H30" s="27"/>
      <c r="I30" s="27"/>
      <c r="J30" s="2" t="s">
        <v>20</v>
      </c>
      <c r="K30" s="6" t="s">
        <v>21</v>
      </c>
      <c r="L30" s="2"/>
      <c r="M30" s="2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27"/>
      <c r="B31" s="2">
        <v>29</v>
      </c>
      <c r="C31" s="32"/>
      <c r="D31" s="5">
        <f>Logic!C738</f>
        <v>45844.51666666667</v>
      </c>
      <c r="E31" s="5">
        <f>Logic!D738</f>
        <v>45844.533333333333</v>
      </c>
      <c r="F31" s="8"/>
      <c r="G31" s="8"/>
      <c r="H31" s="27"/>
      <c r="I31" s="27"/>
      <c r="J31" s="8" t="s">
        <v>22</v>
      </c>
      <c r="K31" s="20" t="s">
        <v>23</v>
      </c>
      <c r="L31" s="8"/>
      <c r="M31" s="8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s="25" customFormat="1" ht="15.75" customHeight="1">
      <c r="A32" s="28"/>
      <c r="B32" s="2">
        <v>30</v>
      </c>
      <c r="C32" s="34"/>
      <c r="D32" s="5">
        <f>Logic!C739</f>
        <v>45844.533333333333</v>
      </c>
      <c r="E32" s="5">
        <f>Logic!D739</f>
        <v>45844.55</v>
      </c>
      <c r="F32" s="21"/>
      <c r="G32" s="21"/>
      <c r="H32" s="28"/>
      <c r="I32" s="28"/>
      <c r="J32" s="21" t="s">
        <v>24</v>
      </c>
      <c r="K32" s="23" t="s">
        <v>19</v>
      </c>
      <c r="L32" s="21"/>
      <c r="M32" s="21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5.75" customHeight="1">
      <c r="A33" s="26">
        <v>6</v>
      </c>
      <c r="B33" s="2">
        <v>31</v>
      </c>
      <c r="C33" s="26" t="s">
        <v>365</v>
      </c>
      <c r="D33" s="5">
        <f>Logic!C740</f>
        <v>45844.55</v>
      </c>
      <c r="E33" s="5">
        <f>Logic!D740</f>
        <v>45844.566666666666</v>
      </c>
      <c r="F33" s="16"/>
      <c r="G33" s="16"/>
      <c r="H33" s="26" t="s">
        <v>381</v>
      </c>
      <c r="I33" s="26" t="s">
        <v>373</v>
      </c>
      <c r="J33" s="16" t="s">
        <v>14</v>
      </c>
      <c r="K33" s="18" t="s">
        <v>15</v>
      </c>
      <c r="L33" s="16"/>
      <c r="M33" s="16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27"/>
      <c r="B34" s="2">
        <v>32</v>
      </c>
      <c r="C34" s="32"/>
      <c r="D34" s="5">
        <f>Logic!C741</f>
        <v>45844.566666666666</v>
      </c>
      <c r="E34" s="5">
        <f>Logic!D741</f>
        <v>45844.583333333336</v>
      </c>
      <c r="F34" s="2"/>
      <c r="G34" s="2"/>
      <c r="H34" s="27"/>
      <c r="I34" s="27"/>
      <c r="J34" s="2" t="s">
        <v>16</v>
      </c>
      <c r="K34" s="6" t="s">
        <v>17</v>
      </c>
      <c r="L34" s="2"/>
      <c r="M34" s="2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27"/>
      <c r="B35" s="2">
        <v>33</v>
      </c>
      <c r="C35" s="32"/>
      <c r="D35" s="5">
        <f>Logic!C742</f>
        <v>45844.583333333336</v>
      </c>
      <c r="E35" s="5">
        <f>Logic!D742</f>
        <v>45844.6</v>
      </c>
      <c r="F35" s="2"/>
      <c r="G35" s="2"/>
      <c r="H35" s="27"/>
      <c r="I35" s="27"/>
      <c r="J35" s="2" t="s">
        <v>18</v>
      </c>
      <c r="K35" s="6" t="s">
        <v>19</v>
      </c>
      <c r="L35" s="2"/>
      <c r="M35" s="2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27"/>
      <c r="B36" s="2">
        <v>34</v>
      </c>
      <c r="C36" s="32"/>
      <c r="D36" s="5">
        <f>Logic!C743</f>
        <v>45844.6</v>
      </c>
      <c r="E36" s="5">
        <f>Logic!D743</f>
        <v>45844.616666666669</v>
      </c>
      <c r="F36" s="2"/>
      <c r="G36" s="2"/>
      <c r="H36" s="27"/>
      <c r="I36" s="27"/>
      <c r="J36" s="2" t="s">
        <v>20</v>
      </c>
      <c r="K36" s="6" t="s">
        <v>21</v>
      </c>
      <c r="L36" s="2"/>
      <c r="M36" s="2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27"/>
      <c r="B37" s="2">
        <v>35</v>
      </c>
      <c r="C37" s="32"/>
      <c r="D37" s="5">
        <f>Logic!C744</f>
        <v>45844.616666666669</v>
      </c>
      <c r="E37" s="5">
        <f>Logic!D744</f>
        <v>45844.633333333331</v>
      </c>
      <c r="F37" s="8"/>
      <c r="G37" s="8"/>
      <c r="H37" s="27"/>
      <c r="I37" s="27"/>
      <c r="J37" s="8" t="s">
        <v>22</v>
      </c>
      <c r="K37" s="20" t="s">
        <v>23</v>
      </c>
      <c r="L37" s="8"/>
      <c r="M37" s="8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s="25" customFormat="1" ht="15.75" customHeight="1">
      <c r="A38" s="28"/>
      <c r="B38" s="2">
        <v>36</v>
      </c>
      <c r="C38" s="34"/>
      <c r="D38" s="5">
        <f>Logic!C745</f>
        <v>45844.633333333331</v>
      </c>
      <c r="E38" s="5">
        <f>Logic!D745</f>
        <v>45844.65</v>
      </c>
      <c r="F38" s="21"/>
      <c r="G38" s="21"/>
      <c r="H38" s="28"/>
      <c r="I38" s="28"/>
      <c r="J38" s="21" t="s">
        <v>24</v>
      </c>
      <c r="K38" s="23" t="s">
        <v>19</v>
      </c>
      <c r="L38" s="21"/>
      <c r="M38" s="21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15.75" customHeight="1">
      <c r="A39" s="26">
        <v>7</v>
      </c>
      <c r="B39" s="2">
        <v>37</v>
      </c>
      <c r="C39" s="26" t="s">
        <v>365</v>
      </c>
      <c r="D39" s="5">
        <f>Logic!C746</f>
        <v>45844.65</v>
      </c>
      <c r="E39" s="5">
        <f>Logic!D746</f>
        <v>45844.666666666664</v>
      </c>
      <c r="F39" s="16"/>
      <c r="G39" s="16"/>
      <c r="H39" s="26" t="s">
        <v>382</v>
      </c>
      <c r="I39" s="26" t="s">
        <v>374</v>
      </c>
      <c r="J39" s="16" t="s">
        <v>14</v>
      </c>
      <c r="K39" s="18" t="s">
        <v>15</v>
      </c>
      <c r="L39" s="16"/>
      <c r="M39" s="16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27"/>
      <c r="B40" s="2">
        <v>38</v>
      </c>
      <c r="C40" s="32"/>
      <c r="D40" s="5">
        <f>Logic!C747</f>
        <v>45844.666666666664</v>
      </c>
      <c r="E40" s="5">
        <f>Logic!D747</f>
        <v>45844.683333333334</v>
      </c>
      <c r="F40" s="2"/>
      <c r="G40" s="2"/>
      <c r="H40" s="27"/>
      <c r="I40" s="27"/>
      <c r="J40" s="2" t="s">
        <v>16</v>
      </c>
      <c r="K40" s="6" t="s">
        <v>17</v>
      </c>
      <c r="L40" s="2"/>
      <c r="M40" s="2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27"/>
      <c r="B41" s="2">
        <v>39</v>
      </c>
      <c r="C41" s="32"/>
      <c r="D41" s="5">
        <f>Logic!C748</f>
        <v>45844.683333333334</v>
      </c>
      <c r="E41" s="5">
        <f>Logic!D748</f>
        <v>45844.7</v>
      </c>
      <c r="F41" s="2"/>
      <c r="G41" s="2"/>
      <c r="H41" s="27"/>
      <c r="I41" s="27"/>
      <c r="J41" s="2" t="s">
        <v>18</v>
      </c>
      <c r="K41" s="6" t="s">
        <v>19</v>
      </c>
      <c r="L41" s="2"/>
      <c r="M41" s="2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27"/>
      <c r="B42" s="2">
        <v>40</v>
      </c>
      <c r="C42" s="32"/>
      <c r="D42" s="5">
        <f>Logic!C749</f>
        <v>45844.7</v>
      </c>
      <c r="E42" s="5">
        <f>Logic!D749</f>
        <v>45844.716666666667</v>
      </c>
      <c r="F42" s="2"/>
      <c r="G42" s="2"/>
      <c r="H42" s="27"/>
      <c r="I42" s="27"/>
      <c r="J42" s="2" t="s">
        <v>20</v>
      </c>
      <c r="K42" s="6" t="s">
        <v>21</v>
      </c>
      <c r="L42" s="2"/>
      <c r="M42" s="2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27"/>
      <c r="B43" s="2">
        <v>41</v>
      </c>
      <c r="C43" s="32"/>
      <c r="D43" s="5">
        <f>Logic!C750</f>
        <v>45844.716666666667</v>
      </c>
      <c r="E43" s="5">
        <f>Logic!D750</f>
        <v>45844.73333333333</v>
      </c>
      <c r="F43" s="8"/>
      <c r="G43" s="8"/>
      <c r="H43" s="27"/>
      <c r="I43" s="27"/>
      <c r="J43" s="8" t="s">
        <v>22</v>
      </c>
      <c r="K43" s="20" t="s">
        <v>23</v>
      </c>
      <c r="L43" s="8"/>
      <c r="M43" s="8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s="25" customFormat="1" ht="15.75" customHeight="1">
      <c r="A44" s="28"/>
      <c r="B44" s="2">
        <v>42</v>
      </c>
      <c r="C44" s="34"/>
      <c r="D44" s="5">
        <f>Logic!C751</f>
        <v>45844.73333333333</v>
      </c>
      <c r="E44" s="5">
        <f>Logic!D751</f>
        <v>45844.75</v>
      </c>
      <c r="F44" s="21"/>
      <c r="G44" s="21"/>
      <c r="H44" s="28"/>
      <c r="I44" s="28"/>
      <c r="J44" s="21" t="s">
        <v>24</v>
      </c>
      <c r="K44" s="23" t="s">
        <v>19</v>
      </c>
      <c r="L44" s="21"/>
      <c r="M44" s="21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ht="15.75" customHeight="1">
      <c r="A45" s="26">
        <v>8</v>
      </c>
      <c r="B45" s="2">
        <v>43</v>
      </c>
      <c r="C45" s="26" t="s">
        <v>365</v>
      </c>
      <c r="D45" s="5">
        <f>Logic!C752</f>
        <v>45844.75</v>
      </c>
      <c r="E45" s="5">
        <f>Logic!D752</f>
        <v>45844.76666666667</v>
      </c>
      <c r="F45" s="16"/>
      <c r="G45" s="16"/>
      <c r="H45" s="26" t="s">
        <v>384</v>
      </c>
      <c r="I45" s="26" t="s">
        <v>375</v>
      </c>
      <c r="J45" s="16" t="s">
        <v>14</v>
      </c>
      <c r="K45" s="18" t="s">
        <v>15</v>
      </c>
      <c r="L45" s="16"/>
      <c r="M45" s="16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27"/>
      <c r="B46" s="2">
        <v>44</v>
      </c>
      <c r="C46" s="32"/>
      <c r="D46" s="5">
        <f>Logic!C753</f>
        <v>45844.76666666667</v>
      </c>
      <c r="E46" s="5">
        <f>Logic!D753</f>
        <v>45844.783333333333</v>
      </c>
      <c r="F46" s="2"/>
      <c r="G46" s="2"/>
      <c r="H46" s="27"/>
      <c r="I46" s="27"/>
      <c r="J46" s="2" t="s">
        <v>16</v>
      </c>
      <c r="K46" s="6" t="s">
        <v>17</v>
      </c>
      <c r="L46" s="2"/>
      <c r="M46" s="2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27"/>
      <c r="B47" s="2">
        <v>45</v>
      </c>
      <c r="C47" s="32"/>
      <c r="D47" s="5">
        <f>Logic!C754</f>
        <v>45844.783333333333</v>
      </c>
      <c r="E47" s="5">
        <f>Logic!D754</f>
        <v>45844.800000000003</v>
      </c>
      <c r="F47" s="2"/>
      <c r="G47" s="2"/>
      <c r="H47" s="27"/>
      <c r="I47" s="27"/>
      <c r="J47" s="2" t="s">
        <v>18</v>
      </c>
      <c r="K47" s="6" t="s">
        <v>19</v>
      </c>
      <c r="L47" s="2"/>
      <c r="M47" s="2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27"/>
      <c r="B48" s="2">
        <v>46</v>
      </c>
      <c r="C48" s="32"/>
      <c r="D48" s="5">
        <f>Logic!C755</f>
        <v>45844.800000000003</v>
      </c>
      <c r="E48" s="5">
        <f>Logic!D755</f>
        <v>45844.816666666666</v>
      </c>
      <c r="F48" s="2"/>
      <c r="G48" s="2"/>
      <c r="H48" s="27"/>
      <c r="I48" s="27"/>
      <c r="J48" s="2" t="s">
        <v>20</v>
      </c>
      <c r="K48" s="6" t="s">
        <v>21</v>
      </c>
      <c r="L48" s="2"/>
      <c r="M48" s="2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27"/>
      <c r="B49" s="2">
        <v>47</v>
      </c>
      <c r="C49" s="32"/>
      <c r="D49" s="5">
        <f>Logic!C756</f>
        <v>45844.816666666666</v>
      </c>
      <c r="E49" s="5">
        <f>Logic!D756</f>
        <v>45844.833333333336</v>
      </c>
      <c r="F49" s="8"/>
      <c r="G49" s="8"/>
      <c r="H49" s="27"/>
      <c r="I49" s="27"/>
      <c r="J49" s="8" t="s">
        <v>22</v>
      </c>
      <c r="K49" s="20" t="s">
        <v>23</v>
      </c>
      <c r="L49" s="8"/>
      <c r="M49" s="8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s="25" customFormat="1" ht="15.75" customHeight="1">
      <c r="A50" s="28"/>
      <c r="B50" s="2">
        <v>48</v>
      </c>
      <c r="C50" s="34"/>
      <c r="D50" s="5">
        <f>Logic!C757</f>
        <v>45844.833333333336</v>
      </c>
      <c r="E50" s="5">
        <f>Logic!D757</f>
        <v>45844.85</v>
      </c>
      <c r="F50" s="21"/>
      <c r="G50" s="21"/>
      <c r="H50" s="28"/>
      <c r="I50" s="28"/>
      <c r="J50" s="21" t="s">
        <v>24</v>
      </c>
      <c r="K50" s="23" t="s">
        <v>19</v>
      </c>
      <c r="L50" s="21"/>
      <c r="M50" s="21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ht="15.75" customHeight="1">
      <c r="A51" s="26">
        <v>9</v>
      </c>
      <c r="B51" s="2">
        <v>49</v>
      </c>
      <c r="C51" s="26" t="s">
        <v>365</v>
      </c>
      <c r="D51" s="5">
        <f>Logic!C758</f>
        <v>45844.85</v>
      </c>
      <c r="E51" s="5">
        <f>Logic!D758</f>
        <v>45844.866666666669</v>
      </c>
      <c r="F51" s="16"/>
      <c r="G51" s="16"/>
      <c r="H51" s="26" t="s">
        <v>383</v>
      </c>
      <c r="I51" s="26" t="s">
        <v>376</v>
      </c>
      <c r="J51" s="16" t="s">
        <v>14</v>
      </c>
      <c r="K51" s="18" t="s">
        <v>15</v>
      </c>
      <c r="L51" s="16"/>
      <c r="M51" s="16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27"/>
      <c r="B52" s="2">
        <v>50</v>
      </c>
      <c r="C52" s="32"/>
      <c r="D52" s="5">
        <f>Logic!C759</f>
        <v>45844.866666666669</v>
      </c>
      <c r="E52" s="5">
        <f>Logic!D759</f>
        <v>45844.883333333331</v>
      </c>
      <c r="F52" s="2"/>
      <c r="G52" s="2"/>
      <c r="H52" s="27"/>
      <c r="I52" s="27"/>
      <c r="J52" s="2" t="s">
        <v>16</v>
      </c>
      <c r="K52" s="6" t="s">
        <v>17</v>
      </c>
      <c r="L52" s="2"/>
      <c r="M52" s="2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27"/>
      <c r="B53" s="2">
        <v>51</v>
      </c>
      <c r="C53" s="32"/>
      <c r="D53" s="5">
        <f>Logic!C760</f>
        <v>45844.883333333331</v>
      </c>
      <c r="E53" s="5">
        <f>Logic!D760</f>
        <v>45844.9</v>
      </c>
      <c r="F53" s="2"/>
      <c r="G53" s="2"/>
      <c r="H53" s="27"/>
      <c r="I53" s="27"/>
      <c r="J53" s="2" t="s">
        <v>18</v>
      </c>
      <c r="K53" s="6" t="s">
        <v>19</v>
      </c>
      <c r="L53" s="2"/>
      <c r="M53" s="2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27"/>
      <c r="B54" s="2">
        <v>52</v>
      </c>
      <c r="C54" s="32"/>
      <c r="D54" s="5">
        <f>Logic!C761</f>
        <v>45844.9</v>
      </c>
      <c r="E54" s="5">
        <f>Logic!D761</f>
        <v>45844.916666666664</v>
      </c>
      <c r="F54" s="2"/>
      <c r="G54" s="2"/>
      <c r="H54" s="27"/>
      <c r="I54" s="27"/>
      <c r="J54" s="2" t="s">
        <v>20</v>
      </c>
      <c r="K54" s="6" t="s">
        <v>21</v>
      </c>
      <c r="L54" s="2"/>
      <c r="M54" s="2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27"/>
      <c r="B55" s="2">
        <v>53</v>
      </c>
      <c r="C55" s="32"/>
      <c r="D55" s="5">
        <f>Logic!C762</f>
        <v>45844.916666666664</v>
      </c>
      <c r="E55" s="5">
        <f>Logic!D762</f>
        <v>45844.933333333334</v>
      </c>
      <c r="F55" s="8"/>
      <c r="G55" s="8"/>
      <c r="H55" s="27"/>
      <c r="I55" s="27"/>
      <c r="J55" s="8" t="s">
        <v>22</v>
      </c>
      <c r="K55" s="20" t="s">
        <v>23</v>
      </c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s="25" customFormat="1" ht="15.75" customHeight="1">
      <c r="A56" s="28"/>
      <c r="B56" s="2">
        <v>54</v>
      </c>
      <c r="C56" s="34"/>
      <c r="D56" s="5">
        <f>Logic!C763</f>
        <v>45844.933333333334</v>
      </c>
      <c r="E56" s="5">
        <f>Logic!D763</f>
        <v>45844.95</v>
      </c>
      <c r="F56" s="21"/>
      <c r="G56" s="21"/>
      <c r="H56" s="28"/>
      <c r="I56" s="28"/>
      <c r="J56" s="21" t="s">
        <v>24</v>
      </c>
      <c r="K56" s="23" t="s">
        <v>19</v>
      </c>
      <c r="L56" s="21"/>
      <c r="M56" s="21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5.75" customHeight="1">
      <c r="A57" s="26">
        <v>10</v>
      </c>
      <c r="B57" s="2">
        <v>55</v>
      </c>
      <c r="C57" s="26" t="s">
        <v>365</v>
      </c>
      <c r="D57" s="5">
        <f>Logic!C764</f>
        <v>45844.95</v>
      </c>
      <c r="E57" s="5">
        <f>Logic!D764</f>
        <v>45844.966666666667</v>
      </c>
      <c r="F57" s="16"/>
      <c r="G57" s="16"/>
      <c r="H57" s="26" t="s">
        <v>385</v>
      </c>
      <c r="I57" s="26" t="s">
        <v>391</v>
      </c>
      <c r="J57" s="16" t="s">
        <v>14</v>
      </c>
      <c r="K57" s="18" t="s">
        <v>15</v>
      </c>
      <c r="L57" s="16"/>
      <c r="M57" s="16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27"/>
      <c r="B58" s="2">
        <v>56</v>
      </c>
      <c r="C58" s="32"/>
      <c r="D58" s="5">
        <f>Logic!C765</f>
        <v>45844.966666666667</v>
      </c>
      <c r="E58" s="5">
        <f>Logic!D765</f>
        <v>45844.98333333333</v>
      </c>
      <c r="F58" s="2"/>
      <c r="G58" s="2"/>
      <c r="H58" s="27"/>
      <c r="I58" s="27"/>
      <c r="J58" s="2" t="s">
        <v>16</v>
      </c>
      <c r="K58" s="6" t="s">
        <v>17</v>
      </c>
      <c r="L58" s="2"/>
      <c r="M58" s="2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27"/>
      <c r="B59" s="2">
        <v>57</v>
      </c>
      <c r="C59" s="32"/>
      <c r="D59" s="5">
        <f>Logic!C766</f>
        <v>45844.98333333333</v>
      </c>
      <c r="E59" s="5">
        <f>Logic!D766</f>
        <v>45845</v>
      </c>
      <c r="F59" s="2"/>
      <c r="G59" s="2"/>
      <c r="H59" s="27"/>
      <c r="I59" s="27"/>
      <c r="J59" s="2" t="s">
        <v>18</v>
      </c>
      <c r="K59" s="6" t="s">
        <v>19</v>
      </c>
      <c r="L59" s="2"/>
      <c r="M59" s="2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27"/>
      <c r="B60" s="2">
        <v>58</v>
      </c>
      <c r="C60" s="26" t="s">
        <v>389</v>
      </c>
      <c r="D60" s="5">
        <f>Logic!C767</f>
        <v>45845</v>
      </c>
      <c r="E60" s="5">
        <f>Logic!D767</f>
        <v>45845.01666666667</v>
      </c>
      <c r="F60" s="2"/>
      <c r="G60" s="2"/>
      <c r="H60" s="27"/>
      <c r="I60" s="27"/>
      <c r="J60" s="2" t="s">
        <v>20</v>
      </c>
      <c r="K60" s="6" t="s">
        <v>21</v>
      </c>
      <c r="L60" s="2"/>
      <c r="M60" s="2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27"/>
      <c r="B61" s="2">
        <v>59</v>
      </c>
      <c r="C61" s="32"/>
      <c r="D61" s="5">
        <f>Logic!C768</f>
        <v>45845.01666666667</v>
      </c>
      <c r="E61" s="5">
        <f>Logic!D768</f>
        <v>45845.033333333333</v>
      </c>
      <c r="F61" s="8"/>
      <c r="G61" s="8"/>
      <c r="H61" s="27"/>
      <c r="I61" s="27"/>
      <c r="J61" s="8" t="s">
        <v>22</v>
      </c>
      <c r="K61" s="20" t="s">
        <v>23</v>
      </c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s="25" customFormat="1" ht="15.75" customHeight="1">
      <c r="A62" s="28"/>
      <c r="B62" s="2">
        <v>60</v>
      </c>
      <c r="C62" s="33"/>
      <c r="D62" s="5">
        <f>Logic!C769</f>
        <v>45845.033333333333</v>
      </c>
      <c r="E62" s="5">
        <f>Logic!D769</f>
        <v>45845.05</v>
      </c>
      <c r="F62" s="21"/>
      <c r="G62" s="21"/>
      <c r="H62" s="28"/>
      <c r="I62" s="28"/>
      <c r="J62" s="21" t="s">
        <v>24</v>
      </c>
      <c r="K62" s="23" t="s">
        <v>19</v>
      </c>
      <c r="L62" s="21"/>
      <c r="M62" s="21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</sheetData>
  <mergeCells count="42">
    <mergeCell ref="A9:A14"/>
    <mergeCell ref="C9:C14"/>
    <mergeCell ref="H9:H14"/>
    <mergeCell ref="I9:I14"/>
    <mergeCell ref="A1:M1"/>
    <mergeCell ref="A3:A8"/>
    <mergeCell ref="C3:C8"/>
    <mergeCell ref="H3:H8"/>
    <mergeCell ref="I3:I8"/>
    <mergeCell ref="A15:A20"/>
    <mergeCell ref="C15:C20"/>
    <mergeCell ref="H15:H20"/>
    <mergeCell ref="I15:I20"/>
    <mergeCell ref="A21:A26"/>
    <mergeCell ref="C21:C26"/>
    <mergeCell ref="H21:H26"/>
    <mergeCell ref="I21:I26"/>
    <mergeCell ref="A27:A32"/>
    <mergeCell ref="C27:C32"/>
    <mergeCell ref="H27:H32"/>
    <mergeCell ref="I27:I32"/>
    <mergeCell ref="A33:A38"/>
    <mergeCell ref="C33:C38"/>
    <mergeCell ref="H33:H38"/>
    <mergeCell ref="I33:I38"/>
    <mergeCell ref="A39:A44"/>
    <mergeCell ref="C39:C44"/>
    <mergeCell ref="H39:H44"/>
    <mergeCell ref="I39:I44"/>
    <mergeCell ref="A45:A50"/>
    <mergeCell ref="C45:C50"/>
    <mergeCell ref="H45:H50"/>
    <mergeCell ref="I45:I50"/>
    <mergeCell ref="A51:A56"/>
    <mergeCell ref="C51:C56"/>
    <mergeCell ref="H51:H56"/>
    <mergeCell ref="I51:I56"/>
    <mergeCell ref="A57:A62"/>
    <mergeCell ref="C57:C59"/>
    <mergeCell ref="H57:H62"/>
    <mergeCell ref="I57:I62"/>
    <mergeCell ref="C60:C62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3DC4DB61-B083-42AC-8858-A631FFB22401}">
          <x14:formula1>
            <xm:f>Sheet1!$A$15:$A$20</xm:f>
          </x14:formula1>
          <xm:sqref>G3:G62</xm:sqref>
        </x14:dataValidation>
        <x14:dataValidation type="list" allowBlank="1" showErrorMessage="1" xr:uid="{A2C13E06-D344-47F7-87D8-E12E0F9B4C0B}">
          <x14:formula1>
            <xm:f>Sheet1!$A$1:$A$11</xm:f>
          </x14:formula1>
          <xm:sqref>L3:L62 F3:F16 F18:F62</xm:sqref>
        </x14:dataValidation>
        <x14:dataValidation type="list" allowBlank="1" showErrorMessage="1" xr:uid="{99F852DC-C197-4663-8E74-952FAA55EAFB}">
          <x14:formula1>
            <xm:f>'C:\Users\Perumal\Downloads\Telegram Desktop\[source.xlsx]Sheet1'!#REF!</xm:f>
          </x14:formula1>
          <xm:sqref>F17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B5DEF-FA62-4C2E-8594-142E3B5DB9DE}">
  <dimension ref="A1:Z993"/>
  <sheetViews>
    <sheetView workbookViewId="0">
      <selection activeCell="A2" sqref="A2"/>
    </sheetView>
  </sheetViews>
  <sheetFormatPr defaultColWidth="14.42578125" defaultRowHeight="15"/>
  <cols>
    <col min="1" max="2" width="9.140625" customWidth="1"/>
    <col min="3" max="3" width="30.28515625" customWidth="1"/>
    <col min="4" max="4" width="24.5703125" customWidth="1"/>
    <col min="5" max="5" width="19.140625" customWidth="1"/>
    <col min="6" max="6" width="30.42578125" customWidth="1"/>
    <col min="7" max="7" width="41" customWidth="1"/>
    <col min="8" max="9" width="18.7109375" customWidth="1"/>
    <col min="10" max="10" width="23.42578125" customWidth="1"/>
    <col min="11" max="12" width="25.85546875" customWidth="1"/>
    <col min="13" max="13" width="33.85546875" customWidth="1"/>
    <col min="14" max="26" width="8.7109375" customWidth="1"/>
  </cols>
  <sheetData>
    <row r="1" spans="1:26" ht="21">
      <c r="A1" s="29" t="s">
        <v>468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0</v>
      </c>
      <c r="B2" s="3" t="s">
        <v>1</v>
      </c>
      <c r="C2" s="3" t="s">
        <v>2</v>
      </c>
      <c r="D2" s="4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2</v>
      </c>
      <c r="J2" s="3" t="s">
        <v>8</v>
      </c>
      <c r="K2" s="3" t="s">
        <v>9</v>
      </c>
      <c r="L2" s="3" t="s">
        <v>10</v>
      </c>
      <c r="M2" s="3" t="s">
        <v>11</v>
      </c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26">
        <v>1</v>
      </c>
      <c r="B3" s="2">
        <v>1</v>
      </c>
      <c r="C3" s="26" t="s">
        <v>389</v>
      </c>
      <c r="D3" s="5">
        <f>Logic!C770</f>
        <v>45845.05</v>
      </c>
      <c r="E3" s="5">
        <f>Logic!D770</f>
        <v>45845.066666666666</v>
      </c>
      <c r="F3" s="2"/>
      <c r="G3" s="2"/>
      <c r="H3" s="26" t="s">
        <v>386</v>
      </c>
      <c r="I3" s="26" t="s">
        <v>392</v>
      </c>
      <c r="J3" s="2" t="s">
        <v>14</v>
      </c>
      <c r="K3" s="6" t="s">
        <v>15</v>
      </c>
      <c r="L3" s="2"/>
      <c r="M3" s="2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>
      <c r="A4" s="27"/>
      <c r="B4" s="2">
        <v>2</v>
      </c>
      <c r="C4" s="32"/>
      <c r="D4" s="5">
        <f>Logic!C771</f>
        <v>45845.066666666666</v>
      </c>
      <c r="E4" s="5">
        <f>Logic!D771</f>
        <v>45845.083333333336</v>
      </c>
      <c r="F4" s="2"/>
      <c r="G4" s="2"/>
      <c r="H4" s="27"/>
      <c r="I4" s="27"/>
      <c r="J4" s="2" t="s">
        <v>16</v>
      </c>
      <c r="K4" s="6" t="s">
        <v>17</v>
      </c>
      <c r="L4" s="2"/>
      <c r="M4" s="2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27"/>
      <c r="B5" s="2">
        <v>3</v>
      </c>
      <c r="C5" s="32"/>
      <c r="D5" s="5">
        <f>Logic!C772</f>
        <v>45845.083333333336</v>
      </c>
      <c r="E5" s="5">
        <f>Logic!D772</f>
        <v>45845.1</v>
      </c>
      <c r="F5" s="2"/>
      <c r="G5" s="2"/>
      <c r="H5" s="27"/>
      <c r="I5" s="27"/>
      <c r="J5" s="2" t="s">
        <v>18</v>
      </c>
      <c r="K5" s="6" t="s">
        <v>19</v>
      </c>
      <c r="L5" s="2"/>
      <c r="M5" s="2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27"/>
      <c r="B6" s="2">
        <v>4</v>
      </c>
      <c r="C6" s="32"/>
      <c r="D6" s="5">
        <f>Logic!C773</f>
        <v>45845.1</v>
      </c>
      <c r="E6" s="5">
        <f>Logic!D773</f>
        <v>45845.116666666669</v>
      </c>
      <c r="F6" s="2"/>
      <c r="G6" s="2"/>
      <c r="H6" s="27"/>
      <c r="I6" s="27"/>
      <c r="J6" s="2" t="s">
        <v>20</v>
      </c>
      <c r="K6" s="6" t="s">
        <v>21</v>
      </c>
      <c r="L6" s="2"/>
      <c r="M6" s="2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27"/>
      <c r="B7" s="2">
        <v>5</v>
      </c>
      <c r="C7" s="32"/>
      <c r="D7" s="5">
        <f>Logic!C774</f>
        <v>45845.116666666669</v>
      </c>
      <c r="E7" s="5">
        <f>Logic!D774</f>
        <v>45845.133333333331</v>
      </c>
      <c r="F7" s="8"/>
      <c r="G7" s="8"/>
      <c r="H7" s="27"/>
      <c r="I7" s="27"/>
      <c r="J7" s="8" t="s">
        <v>22</v>
      </c>
      <c r="K7" s="20" t="s">
        <v>23</v>
      </c>
      <c r="L7" s="8"/>
      <c r="M7" s="8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s="25" customFormat="1">
      <c r="A8" s="28"/>
      <c r="B8" s="2">
        <v>6</v>
      </c>
      <c r="C8" s="34"/>
      <c r="D8" s="5">
        <f>Logic!C775</f>
        <v>45845.133333333331</v>
      </c>
      <c r="E8" s="5">
        <f>Logic!D775</f>
        <v>45845.15</v>
      </c>
      <c r="F8" s="21"/>
      <c r="G8" s="21"/>
      <c r="H8" s="28"/>
      <c r="I8" s="28"/>
      <c r="J8" s="21" t="s">
        <v>24</v>
      </c>
      <c r="K8" s="23" t="s">
        <v>19</v>
      </c>
      <c r="L8" s="21"/>
      <c r="M8" s="21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>
      <c r="A9" s="26">
        <v>2</v>
      </c>
      <c r="B9" s="2">
        <v>7</v>
      </c>
      <c r="C9" s="26" t="s">
        <v>387</v>
      </c>
      <c r="D9" s="5">
        <f>Logic!C776</f>
        <v>45845.15</v>
      </c>
      <c r="E9" s="5">
        <f>Logic!D776</f>
        <v>45845.166666666664</v>
      </c>
      <c r="F9" s="16"/>
      <c r="G9" s="16"/>
      <c r="H9" s="26" t="s">
        <v>390</v>
      </c>
      <c r="I9" s="26" t="s">
        <v>393</v>
      </c>
      <c r="J9" s="16" t="s">
        <v>14</v>
      </c>
      <c r="K9" s="18" t="s">
        <v>15</v>
      </c>
      <c r="L9" s="16"/>
      <c r="M9" s="16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27"/>
      <c r="B10" s="2">
        <v>8</v>
      </c>
      <c r="C10" s="32"/>
      <c r="D10" s="5">
        <f>Logic!C777</f>
        <v>45845.166666666664</v>
      </c>
      <c r="E10" s="5">
        <f>Logic!D777</f>
        <v>45845.183333333334</v>
      </c>
      <c r="F10" s="2"/>
      <c r="G10" s="2"/>
      <c r="H10" s="27"/>
      <c r="I10" s="27"/>
      <c r="J10" s="2" t="s">
        <v>16</v>
      </c>
      <c r="K10" s="6" t="s">
        <v>17</v>
      </c>
      <c r="L10" s="2"/>
      <c r="M10" s="2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27"/>
      <c r="B11" s="2">
        <v>9</v>
      </c>
      <c r="C11" s="32"/>
      <c r="D11" s="5">
        <f>Logic!C778</f>
        <v>45845.183333333334</v>
      </c>
      <c r="E11" s="5">
        <f>Logic!D778</f>
        <v>45845.2</v>
      </c>
      <c r="F11" s="2"/>
      <c r="G11" s="2"/>
      <c r="H11" s="27"/>
      <c r="I11" s="27"/>
      <c r="J11" s="2" t="s">
        <v>18</v>
      </c>
      <c r="K11" s="6" t="s">
        <v>19</v>
      </c>
      <c r="L11" s="2"/>
      <c r="M11" s="2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27"/>
      <c r="B12" s="2">
        <v>10</v>
      </c>
      <c r="C12" s="32"/>
      <c r="D12" s="5">
        <f>Logic!C779</f>
        <v>45845.2</v>
      </c>
      <c r="E12" s="5">
        <f>Logic!D779</f>
        <v>45845.216666666667</v>
      </c>
      <c r="F12" s="2"/>
      <c r="G12" s="2"/>
      <c r="H12" s="27"/>
      <c r="I12" s="27"/>
      <c r="J12" s="2" t="s">
        <v>20</v>
      </c>
      <c r="K12" s="6" t="s">
        <v>21</v>
      </c>
      <c r="L12" s="2"/>
      <c r="M12" s="2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27"/>
      <c r="B13" s="2">
        <v>11</v>
      </c>
      <c r="C13" s="32"/>
      <c r="D13" s="5">
        <f>Logic!C780</f>
        <v>45845.216666666667</v>
      </c>
      <c r="E13" s="5">
        <f>Logic!D780</f>
        <v>45845.23333333333</v>
      </c>
      <c r="F13" s="8"/>
      <c r="G13" s="8"/>
      <c r="H13" s="27"/>
      <c r="I13" s="27"/>
      <c r="J13" s="8" t="s">
        <v>22</v>
      </c>
      <c r="K13" s="20" t="s">
        <v>23</v>
      </c>
      <c r="L13" s="8"/>
      <c r="M13" s="8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s="25" customFormat="1">
      <c r="A14" s="28"/>
      <c r="B14" s="2">
        <v>12</v>
      </c>
      <c r="C14" s="34"/>
      <c r="D14" s="5">
        <f>Logic!C781</f>
        <v>45845.23333333333</v>
      </c>
      <c r="E14" s="5">
        <f>Logic!D781</f>
        <v>45845.25</v>
      </c>
      <c r="F14" s="21"/>
      <c r="G14" s="21"/>
      <c r="H14" s="28"/>
      <c r="I14" s="28"/>
      <c r="J14" s="21" t="s">
        <v>24</v>
      </c>
      <c r="K14" s="23" t="s">
        <v>19</v>
      </c>
      <c r="L14" s="21"/>
      <c r="M14" s="21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>
      <c r="A15" s="26">
        <v>3</v>
      </c>
      <c r="B15" s="2">
        <v>13</v>
      </c>
      <c r="C15" s="26" t="s">
        <v>387</v>
      </c>
      <c r="D15" s="5">
        <f>Logic!C782</f>
        <v>45845.25</v>
      </c>
      <c r="E15" s="5">
        <f>Logic!D782</f>
        <v>45845.26666666667</v>
      </c>
      <c r="F15" s="16"/>
      <c r="G15" s="16"/>
      <c r="H15" s="26" t="s">
        <v>401</v>
      </c>
      <c r="I15" s="26" t="s">
        <v>394</v>
      </c>
      <c r="J15" s="16" t="s">
        <v>14</v>
      </c>
      <c r="K15" s="18" t="s">
        <v>15</v>
      </c>
      <c r="L15" s="16"/>
      <c r="M15" s="16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27"/>
      <c r="B16" s="2">
        <v>14</v>
      </c>
      <c r="C16" s="32"/>
      <c r="D16" s="5">
        <f>Logic!C783</f>
        <v>45845.26666666667</v>
      </c>
      <c r="E16" s="5">
        <f>Logic!D783</f>
        <v>45845.283333333333</v>
      </c>
      <c r="F16" s="2"/>
      <c r="G16" s="2"/>
      <c r="H16" s="27"/>
      <c r="I16" s="27"/>
      <c r="J16" s="2" t="s">
        <v>16</v>
      </c>
      <c r="K16" s="6" t="s">
        <v>17</v>
      </c>
      <c r="L16" s="2"/>
      <c r="M16" s="2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27"/>
      <c r="B17" s="2">
        <v>15</v>
      </c>
      <c r="C17" s="32"/>
      <c r="D17" s="5">
        <f>Logic!C784</f>
        <v>45845.283333333333</v>
      </c>
      <c r="E17" s="5">
        <f>Logic!D784</f>
        <v>45845.3</v>
      </c>
      <c r="F17" s="2"/>
      <c r="G17" s="2"/>
      <c r="H17" s="27"/>
      <c r="I17" s="27"/>
      <c r="J17" s="2" t="s">
        <v>18</v>
      </c>
      <c r="K17" s="6" t="s">
        <v>19</v>
      </c>
      <c r="L17" s="2"/>
      <c r="M17" s="2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27"/>
      <c r="B18" s="2">
        <v>16</v>
      </c>
      <c r="C18" s="32"/>
      <c r="D18" s="5">
        <f>Logic!C785</f>
        <v>45845.3</v>
      </c>
      <c r="E18" s="5">
        <f>Logic!D785</f>
        <v>45845.316666666666</v>
      </c>
      <c r="F18" s="2"/>
      <c r="G18" s="2"/>
      <c r="H18" s="27"/>
      <c r="I18" s="27"/>
      <c r="J18" s="2" t="s">
        <v>20</v>
      </c>
      <c r="K18" s="6" t="s">
        <v>21</v>
      </c>
      <c r="L18" s="2"/>
      <c r="M18" s="2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27"/>
      <c r="B19" s="2">
        <v>17</v>
      </c>
      <c r="C19" s="32"/>
      <c r="D19" s="5">
        <f>Logic!C786</f>
        <v>45845.316666666666</v>
      </c>
      <c r="E19" s="5">
        <f>Logic!D786</f>
        <v>45845.333333333336</v>
      </c>
      <c r="F19" s="8"/>
      <c r="G19" s="8"/>
      <c r="H19" s="27"/>
      <c r="I19" s="27"/>
      <c r="J19" s="8" t="s">
        <v>22</v>
      </c>
      <c r="K19" s="20" t="s">
        <v>23</v>
      </c>
      <c r="L19" s="8"/>
      <c r="M19" s="8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s="25" customFormat="1" ht="15.75" customHeight="1">
      <c r="A20" s="28"/>
      <c r="B20" s="2">
        <v>18</v>
      </c>
      <c r="C20" s="34"/>
      <c r="D20" s="5">
        <f>Logic!C787</f>
        <v>45845.333333333336</v>
      </c>
      <c r="E20" s="5">
        <f>Logic!D787</f>
        <v>45845.35</v>
      </c>
      <c r="F20" s="21"/>
      <c r="G20" s="21"/>
      <c r="H20" s="28"/>
      <c r="I20" s="28"/>
      <c r="J20" s="21" t="s">
        <v>24</v>
      </c>
      <c r="K20" s="23" t="s">
        <v>19</v>
      </c>
      <c r="L20" s="21"/>
      <c r="M20" s="21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ht="15.75" customHeight="1">
      <c r="A21" s="26">
        <v>4</v>
      </c>
      <c r="B21" s="2">
        <v>19</v>
      </c>
      <c r="C21" s="26" t="s">
        <v>387</v>
      </c>
      <c r="D21" s="5">
        <f>Logic!C788</f>
        <v>45845.35</v>
      </c>
      <c r="E21" s="5">
        <f>Logic!D788</f>
        <v>45845.366666666669</v>
      </c>
      <c r="F21" s="16"/>
      <c r="G21" s="16"/>
      <c r="H21" s="26" t="s">
        <v>402</v>
      </c>
      <c r="I21" s="26" t="s">
        <v>395</v>
      </c>
      <c r="J21" s="16" t="s">
        <v>14</v>
      </c>
      <c r="K21" s="18" t="s">
        <v>15</v>
      </c>
      <c r="L21" s="16"/>
      <c r="M21" s="16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27"/>
      <c r="B22" s="2">
        <v>20</v>
      </c>
      <c r="C22" s="32"/>
      <c r="D22" s="5">
        <f>Logic!C789</f>
        <v>45845.366666666669</v>
      </c>
      <c r="E22" s="5">
        <f>Logic!D789</f>
        <v>45845.383333333331</v>
      </c>
      <c r="F22" s="2"/>
      <c r="G22" s="2"/>
      <c r="H22" s="27"/>
      <c r="I22" s="27"/>
      <c r="J22" s="2" t="s">
        <v>16</v>
      </c>
      <c r="K22" s="6" t="s">
        <v>17</v>
      </c>
      <c r="L22" s="2"/>
      <c r="M22" s="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27"/>
      <c r="B23" s="2">
        <v>21</v>
      </c>
      <c r="C23" s="32"/>
      <c r="D23" s="5">
        <f>Logic!C790</f>
        <v>45845.383333333331</v>
      </c>
      <c r="E23" s="5">
        <f>Logic!D790</f>
        <v>45845.4</v>
      </c>
      <c r="F23" s="2"/>
      <c r="G23" s="2"/>
      <c r="H23" s="27"/>
      <c r="I23" s="27"/>
      <c r="J23" s="2" t="s">
        <v>18</v>
      </c>
      <c r="K23" s="6" t="s">
        <v>19</v>
      </c>
      <c r="L23" s="2"/>
      <c r="M23" s="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27"/>
      <c r="B24" s="2">
        <v>22</v>
      </c>
      <c r="C24" s="32"/>
      <c r="D24" s="5">
        <f>Logic!C791</f>
        <v>45845.4</v>
      </c>
      <c r="E24" s="5">
        <f>Logic!D791</f>
        <v>45845.416666666664</v>
      </c>
      <c r="F24" s="2"/>
      <c r="G24" s="2"/>
      <c r="H24" s="27"/>
      <c r="I24" s="27"/>
      <c r="J24" s="2" t="s">
        <v>20</v>
      </c>
      <c r="K24" s="6" t="s">
        <v>21</v>
      </c>
      <c r="L24" s="2"/>
      <c r="M24" s="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27"/>
      <c r="B25" s="2">
        <v>23</v>
      </c>
      <c r="C25" s="32"/>
      <c r="D25" s="5">
        <f>Logic!C792</f>
        <v>45845.416666666664</v>
      </c>
      <c r="E25" s="5">
        <f>Logic!D792</f>
        <v>45845.433333333334</v>
      </c>
      <c r="F25" s="8"/>
      <c r="G25" s="8"/>
      <c r="H25" s="27"/>
      <c r="I25" s="27"/>
      <c r="J25" s="8" t="s">
        <v>22</v>
      </c>
      <c r="K25" s="20" t="s">
        <v>23</v>
      </c>
      <c r="L25" s="8"/>
      <c r="M25" s="8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s="25" customFormat="1" ht="15.75" customHeight="1">
      <c r="A26" s="28"/>
      <c r="B26" s="2">
        <v>24</v>
      </c>
      <c r="C26" s="34"/>
      <c r="D26" s="5">
        <f>Logic!C793</f>
        <v>45845.433333333334</v>
      </c>
      <c r="E26" s="5">
        <f>Logic!D793</f>
        <v>45845.45</v>
      </c>
      <c r="F26" s="21"/>
      <c r="G26" s="21"/>
      <c r="H26" s="28"/>
      <c r="I26" s="28"/>
      <c r="J26" s="21" t="s">
        <v>24</v>
      </c>
      <c r="K26" s="23" t="s">
        <v>19</v>
      </c>
      <c r="L26" s="21"/>
      <c r="M26" s="21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15.75" customHeight="1">
      <c r="A27" s="26">
        <v>5</v>
      </c>
      <c r="B27" s="2">
        <v>25</v>
      </c>
      <c r="C27" s="26" t="s">
        <v>387</v>
      </c>
      <c r="D27" s="5">
        <f>Logic!C794</f>
        <v>45845.45</v>
      </c>
      <c r="E27" s="5">
        <f>Logic!D794</f>
        <v>45845.466666666667</v>
      </c>
      <c r="F27" s="16"/>
      <c r="G27" s="16"/>
      <c r="H27" s="26" t="s">
        <v>403</v>
      </c>
      <c r="I27" s="26" t="s">
        <v>396</v>
      </c>
      <c r="J27" s="16" t="s">
        <v>14</v>
      </c>
      <c r="K27" s="18" t="s">
        <v>15</v>
      </c>
      <c r="L27" s="16"/>
      <c r="M27" s="16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27"/>
      <c r="B28" s="2">
        <v>26</v>
      </c>
      <c r="C28" s="32"/>
      <c r="D28" s="5">
        <f>Logic!C795</f>
        <v>45845.466666666667</v>
      </c>
      <c r="E28" s="5">
        <f>Logic!D795</f>
        <v>45845.48333333333</v>
      </c>
      <c r="F28" s="2"/>
      <c r="G28" s="2"/>
      <c r="H28" s="27"/>
      <c r="I28" s="27"/>
      <c r="J28" s="2" t="s">
        <v>16</v>
      </c>
      <c r="K28" s="6" t="s">
        <v>17</v>
      </c>
      <c r="L28" s="2"/>
      <c r="M28" s="2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27"/>
      <c r="B29" s="2">
        <v>27</v>
      </c>
      <c r="C29" s="32"/>
      <c r="D29" s="5">
        <f>Logic!C796</f>
        <v>45845.48333333333</v>
      </c>
      <c r="E29" s="5">
        <f>Logic!D796</f>
        <v>45845.5</v>
      </c>
      <c r="F29" s="2"/>
      <c r="G29" s="2"/>
      <c r="H29" s="27"/>
      <c r="I29" s="27"/>
      <c r="J29" s="2" t="s">
        <v>18</v>
      </c>
      <c r="K29" s="6" t="s">
        <v>19</v>
      </c>
      <c r="L29" s="2"/>
      <c r="M29" s="2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27"/>
      <c r="B30" s="2">
        <v>28</v>
      </c>
      <c r="C30" s="32"/>
      <c r="D30" s="5">
        <f>Logic!C797</f>
        <v>45845.5</v>
      </c>
      <c r="E30" s="5">
        <f>Logic!D797</f>
        <v>45845.51666666667</v>
      </c>
      <c r="F30" s="2"/>
      <c r="G30" s="2"/>
      <c r="H30" s="27"/>
      <c r="I30" s="27"/>
      <c r="J30" s="2" t="s">
        <v>20</v>
      </c>
      <c r="K30" s="6" t="s">
        <v>21</v>
      </c>
      <c r="L30" s="2"/>
      <c r="M30" s="2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27"/>
      <c r="B31" s="2">
        <v>29</v>
      </c>
      <c r="C31" s="32"/>
      <c r="D31" s="5">
        <f>Logic!C798</f>
        <v>45845.51666666667</v>
      </c>
      <c r="E31" s="5">
        <f>Logic!D798</f>
        <v>45845.533333333333</v>
      </c>
      <c r="F31" s="8"/>
      <c r="G31" s="8"/>
      <c r="H31" s="27"/>
      <c r="I31" s="27"/>
      <c r="J31" s="8" t="s">
        <v>22</v>
      </c>
      <c r="K31" s="20" t="s">
        <v>23</v>
      </c>
      <c r="L31" s="8"/>
      <c r="M31" s="8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s="25" customFormat="1" ht="15.75" customHeight="1">
      <c r="A32" s="28"/>
      <c r="B32" s="2">
        <v>30</v>
      </c>
      <c r="C32" s="34"/>
      <c r="D32" s="5">
        <f>Logic!C799</f>
        <v>45845.533333333333</v>
      </c>
      <c r="E32" s="5">
        <f>Logic!D799</f>
        <v>45845.55</v>
      </c>
      <c r="F32" s="21"/>
      <c r="G32" s="21"/>
      <c r="H32" s="28"/>
      <c r="I32" s="28"/>
      <c r="J32" s="21" t="s">
        <v>24</v>
      </c>
      <c r="K32" s="23" t="s">
        <v>19</v>
      </c>
      <c r="L32" s="21"/>
      <c r="M32" s="21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5.75" customHeight="1">
      <c r="A33" s="26">
        <v>6</v>
      </c>
      <c r="B33" s="2">
        <v>31</v>
      </c>
      <c r="C33" s="26" t="s">
        <v>387</v>
      </c>
      <c r="D33" s="5">
        <f>Logic!C800</f>
        <v>45845.55</v>
      </c>
      <c r="E33" s="5">
        <f>Logic!D800</f>
        <v>45845.566666666666</v>
      </c>
      <c r="F33" s="16"/>
      <c r="G33" s="16"/>
      <c r="H33" s="26" t="s">
        <v>404</v>
      </c>
      <c r="I33" s="26" t="s">
        <v>397</v>
      </c>
      <c r="J33" s="16" t="s">
        <v>14</v>
      </c>
      <c r="K33" s="18" t="s">
        <v>15</v>
      </c>
      <c r="L33" s="16"/>
      <c r="M33" s="16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27"/>
      <c r="B34" s="2">
        <v>32</v>
      </c>
      <c r="C34" s="32"/>
      <c r="D34" s="5">
        <f>Logic!C801</f>
        <v>45845.566666666666</v>
      </c>
      <c r="E34" s="5">
        <f>Logic!D801</f>
        <v>45845.583333333336</v>
      </c>
      <c r="F34" s="2"/>
      <c r="G34" s="2"/>
      <c r="H34" s="27"/>
      <c r="I34" s="27"/>
      <c r="J34" s="2" t="s">
        <v>16</v>
      </c>
      <c r="K34" s="6" t="s">
        <v>17</v>
      </c>
      <c r="L34" s="2"/>
      <c r="M34" s="2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27"/>
      <c r="B35" s="2">
        <v>33</v>
      </c>
      <c r="C35" s="32"/>
      <c r="D35" s="5">
        <f>Logic!C802</f>
        <v>45845.583333333336</v>
      </c>
      <c r="E35" s="5">
        <f>Logic!D802</f>
        <v>45845.599999999999</v>
      </c>
      <c r="F35" s="2"/>
      <c r="G35" s="2"/>
      <c r="H35" s="27"/>
      <c r="I35" s="27"/>
      <c r="J35" s="2" t="s">
        <v>18</v>
      </c>
      <c r="K35" s="6" t="s">
        <v>19</v>
      </c>
      <c r="L35" s="2"/>
      <c r="M35" s="2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27"/>
      <c r="B36" s="2">
        <v>34</v>
      </c>
      <c r="C36" s="32"/>
      <c r="D36" s="5">
        <f>Logic!C803</f>
        <v>45845.599999999999</v>
      </c>
      <c r="E36" s="5">
        <f>Logic!D803</f>
        <v>45845.616666666669</v>
      </c>
      <c r="F36" s="2"/>
      <c r="G36" s="2"/>
      <c r="H36" s="27"/>
      <c r="I36" s="27"/>
      <c r="J36" s="2" t="s">
        <v>20</v>
      </c>
      <c r="K36" s="6" t="s">
        <v>21</v>
      </c>
      <c r="L36" s="2"/>
      <c r="M36" s="2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27"/>
      <c r="B37" s="2">
        <v>35</v>
      </c>
      <c r="C37" s="32"/>
      <c r="D37" s="5">
        <f>Logic!C804</f>
        <v>45845.616666666669</v>
      </c>
      <c r="E37" s="5">
        <f>Logic!D804</f>
        <v>45845.633333333331</v>
      </c>
      <c r="F37" s="8"/>
      <c r="G37" s="8"/>
      <c r="H37" s="27"/>
      <c r="I37" s="27"/>
      <c r="J37" s="8" t="s">
        <v>22</v>
      </c>
      <c r="K37" s="20" t="s">
        <v>23</v>
      </c>
      <c r="L37" s="8"/>
      <c r="M37" s="8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s="25" customFormat="1" ht="15.75" customHeight="1">
      <c r="A38" s="28"/>
      <c r="B38" s="2">
        <v>36</v>
      </c>
      <c r="C38" s="34"/>
      <c r="D38" s="5">
        <f>Logic!C805</f>
        <v>45845.633333333331</v>
      </c>
      <c r="E38" s="5">
        <f>Logic!D805</f>
        <v>45845.65</v>
      </c>
      <c r="F38" s="21"/>
      <c r="G38" s="21"/>
      <c r="H38" s="28"/>
      <c r="I38" s="28"/>
      <c r="J38" s="21" t="s">
        <v>24</v>
      </c>
      <c r="K38" s="23" t="s">
        <v>19</v>
      </c>
      <c r="L38" s="21"/>
      <c r="M38" s="21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15.75" customHeight="1">
      <c r="A39" s="26">
        <v>7</v>
      </c>
      <c r="B39" s="2">
        <v>37</v>
      </c>
      <c r="C39" s="26" t="s">
        <v>387</v>
      </c>
      <c r="D39" s="5">
        <f>Logic!C806</f>
        <v>45845.65</v>
      </c>
      <c r="E39" s="5">
        <f>Logic!D806</f>
        <v>45845.666666666664</v>
      </c>
      <c r="F39" s="16"/>
      <c r="G39" s="16"/>
      <c r="H39" s="26" t="s">
        <v>405</v>
      </c>
      <c r="I39" s="26" t="s">
        <v>398</v>
      </c>
      <c r="J39" s="16" t="s">
        <v>14</v>
      </c>
      <c r="K39" s="18" t="s">
        <v>15</v>
      </c>
      <c r="L39" s="16"/>
      <c r="M39" s="16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27"/>
      <c r="B40" s="2">
        <v>38</v>
      </c>
      <c r="C40" s="32"/>
      <c r="D40" s="5">
        <f>Logic!C807</f>
        <v>45845.666666666664</v>
      </c>
      <c r="E40" s="5">
        <f>Logic!D807</f>
        <v>45845.683333333334</v>
      </c>
      <c r="F40" s="2"/>
      <c r="G40" s="2"/>
      <c r="H40" s="27"/>
      <c r="I40" s="27"/>
      <c r="J40" s="2" t="s">
        <v>16</v>
      </c>
      <c r="K40" s="6" t="s">
        <v>17</v>
      </c>
      <c r="L40" s="2"/>
      <c r="M40" s="2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27"/>
      <c r="B41" s="2">
        <v>39</v>
      </c>
      <c r="C41" s="32"/>
      <c r="D41" s="5">
        <f>Logic!C808</f>
        <v>45845.683333333334</v>
      </c>
      <c r="E41" s="5">
        <f>Logic!D808</f>
        <v>45845.7</v>
      </c>
      <c r="F41" s="2"/>
      <c r="G41" s="2"/>
      <c r="H41" s="27"/>
      <c r="I41" s="27"/>
      <c r="J41" s="2" t="s">
        <v>18</v>
      </c>
      <c r="K41" s="6" t="s">
        <v>19</v>
      </c>
      <c r="L41" s="2"/>
      <c r="M41" s="2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27"/>
      <c r="B42" s="2">
        <v>40</v>
      </c>
      <c r="C42" s="32"/>
      <c r="D42" s="5">
        <f>Logic!C809</f>
        <v>45845.7</v>
      </c>
      <c r="E42" s="5">
        <f>Logic!D809</f>
        <v>45845.716666666667</v>
      </c>
      <c r="F42" s="2"/>
      <c r="G42" s="2"/>
      <c r="H42" s="27"/>
      <c r="I42" s="27"/>
      <c r="J42" s="2" t="s">
        <v>20</v>
      </c>
      <c r="K42" s="6" t="s">
        <v>21</v>
      </c>
      <c r="L42" s="2"/>
      <c r="M42" s="2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27"/>
      <c r="B43" s="2">
        <v>41</v>
      </c>
      <c r="C43" s="32"/>
      <c r="D43" s="5">
        <f>Logic!C810</f>
        <v>45845.716666666667</v>
      </c>
      <c r="E43" s="5">
        <f>Logic!D810</f>
        <v>45845.73333333333</v>
      </c>
      <c r="F43" s="8"/>
      <c r="G43" s="8"/>
      <c r="H43" s="27"/>
      <c r="I43" s="27"/>
      <c r="J43" s="8" t="s">
        <v>22</v>
      </c>
      <c r="K43" s="20" t="s">
        <v>23</v>
      </c>
      <c r="L43" s="8"/>
      <c r="M43" s="8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s="25" customFormat="1" ht="15.75" customHeight="1">
      <c r="A44" s="28"/>
      <c r="B44" s="2">
        <v>42</v>
      </c>
      <c r="C44" s="34"/>
      <c r="D44" s="5">
        <f>Logic!C811</f>
        <v>45845.73333333333</v>
      </c>
      <c r="E44" s="5">
        <f>Logic!D811</f>
        <v>45845.75</v>
      </c>
      <c r="F44" s="21"/>
      <c r="G44" s="21"/>
      <c r="H44" s="28"/>
      <c r="I44" s="28"/>
      <c r="J44" s="21" t="s">
        <v>24</v>
      </c>
      <c r="K44" s="23" t="s">
        <v>19</v>
      </c>
      <c r="L44" s="21"/>
      <c r="M44" s="21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ht="15.75" customHeight="1">
      <c r="A45" s="26">
        <v>8</v>
      </c>
      <c r="B45" s="2">
        <v>43</v>
      </c>
      <c r="C45" s="26" t="s">
        <v>387</v>
      </c>
      <c r="D45" s="5">
        <f>Logic!C812</f>
        <v>45845.75</v>
      </c>
      <c r="E45" s="5">
        <f>Logic!D812</f>
        <v>45845.76666666667</v>
      </c>
      <c r="F45" s="16"/>
      <c r="G45" s="16"/>
      <c r="H45" s="26" t="s">
        <v>406</v>
      </c>
      <c r="I45" s="26" t="s">
        <v>399</v>
      </c>
      <c r="J45" s="16" t="s">
        <v>14</v>
      </c>
      <c r="K45" s="18" t="s">
        <v>15</v>
      </c>
      <c r="L45" s="16"/>
      <c r="M45" s="16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27"/>
      <c r="B46" s="2">
        <v>44</v>
      </c>
      <c r="C46" s="32"/>
      <c r="D46" s="5">
        <f>Logic!C813</f>
        <v>45845.76666666667</v>
      </c>
      <c r="E46" s="5">
        <f>Logic!D813</f>
        <v>45845.783333333333</v>
      </c>
      <c r="F46" s="2"/>
      <c r="G46" s="2"/>
      <c r="H46" s="27"/>
      <c r="I46" s="27"/>
      <c r="J46" s="2" t="s">
        <v>16</v>
      </c>
      <c r="K46" s="6" t="s">
        <v>17</v>
      </c>
      <c r="L46" s="2"/>
      <c r="M46" s="2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27"/>
      <c r="B47" s="2">
        <v>45</v>
      </c>
      <c r="C47" s="32"/>
      <c r="D47" s="5">
        <f>Logic!C814</f>
        <v>45845.783333333333</v>
      </c>
      <c r="E47" s="5">
        <f>Logic!D814</f>
        <v>45845.8</v>
      </c>
      <c r="F47" s="2"/>
      <c r="G47" s="2"/>
      <c r="H47" s="27"/>
      <c r="I47" s="27"/>
      <c r="J47" s="2" t="s">
        <v>18</v>
      </c>
      <c r="K47" s="6" t="s">
        <v>19</v>
      </c>
      <c r="L47" s="2"/>
      <c r="M47" s="2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27"/>
      <c r="B48" s="2">
        <v>46</v>
      </c>
      <c r="C48" s="32"/>
      <c r="D48" s="5">
        <f>Logic!C815</f>
        <v>45845.8</v>
      </c>
      <c r="E48" s="5">
        <f>Logic!D815</f>
        <v>45845.816666666666</v>
      </c>
      <c r="F48" s="2"/>
      <c r="G48" s="2"/>
      <c r="H48" s="27"/>
      <c r="I48" s="27"/>
      <c r="J48" s="2" t="s">
        <v>20</v>
      </c>
      <c r="K48" s="6" t="s">
        <v>21</v>
      </c>
      <c r="L48" s="2"/>
      <c r="M48" s="2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27"/>
      <c r="B49" s="2">
        <v>47</v>
      </c>
      <c r="C49" s="32"/>
      <c r="D49" s="5">
        <f>Logic!C816</f>
        <v>45845.816666666666</v>
      </c>
      <c r="E49" s="5">
        <f>Logic!D816</f>
        <v>45845.833333333336</v>
      </c>
      <c r="F49" s="8"/>
      <c r="G49" s="8"/>
      <c r="H49" s="27"/>
      <c r="I49" s="27"/>
      <c r="J49" s="8" t="s">
        <v>22</v>
      </c>
      <c r="K49" s="20" t="s">
        <v>23</v>
      </c>
      <c r="L49" s="8"/>
      <c r="M49" s="8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s="25" customFormat="1" ht="15.75" customHeight="1">
      <c r="A50" s="28"/>
      <c r="B50" s="2">
        <v>48</v>
      </c>
      <c r="C50" s="34"/>
      <c r="D50" s="5">
        <f>Logic!C817</f>
        <v>45845.833333333336</v>
      </c>
      <c r="E50" s="5">
        <f>Logic!D817</f>
        <v>45845.85</v>
      </c>
      <c r="F50" s="21"/>
      <c r="G50" s="21"/>
      <c r="H50" s="28"/>
      <c r="I50" s="28"/>
      <c r="J50" s="21" t="s">
        <v>24</v>
      </c>
      <c r="K50" s="23" t="s">
        <v>19</v>
      </c>
      <c r="L50" s="21"/>
      <c r="M50" s="21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ht="15.75" customHeight="1">
      <c r="A51" s="26">
        <v>9</v>
      </c>
      <c r="B51" s="2">
        <v>49</v>
      </c>
      <c r="C51" s="26" t="s">
        <v>387</v>
      </c>
      <c r="D51" s="5">
        <f>Logic!C818</f>
        <v>45845.85</v>
      </c>
      <c r="E51" s="5">
        <f>Logic!D818</f>
        <v>45845.866666666669</v>
      </c>
      <c r="F51" s="16"/>
      <c r="G51" s="16"/>
      <c r="H51" s="26" t="s">
        <v>407</v>
      </c>
      <c r="I51" s="26" t="s">
        <v>400</v>
      </c>
      <c r="J51" s="16" t="s">
        <v>14</v>
      </c>
      <c r="K51" s="18" t="s">
        <v>15</v>
      </c>
      <c r="L51" s="16"/>
      <c r="M51" s="16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27"/>
      <c r="B52" s="2">
        <v>50</v>
      </c>
      <c r="C52" s="32"/>
      <c r="D52" s="5">
        <f>Logic!C819</f>
        <v>45845.866666666669</v>
      </c>
      <c r="E52" s="5">
        <f>Logic!D819</f>
        <v>45845.883333333331</v>
      </c>
      <c r="F52" s="2"/>
      <c r="G52" s="2"/>
      <c r="H52" s="27"/>
      <c r="I52" s="27"/>
      <c r="J52" s="2" t="s">
        <v>16</v>
      </c>
      <c r="K52" s="6" t="s">
        <v>17</v>
      </c>
      <c r="L52" s="2"/>
      <c r="M52" s="2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27"/>
      <c r="B53" s="2">
        <v>51</v>
      </c>
      <c r="C53" s="32"/>
      <c r="D53" s="5">
        <f>Logic!C820</f>
        <v>45845.883333333331</v>
      </c>
      <c r="E53" s="5">
        <f>Logic!D820</f>
        <v>45845.9</v>
      </c>
      <c r="F53" s="2"/>
      <c r="G53" s="2"/>
      <c r="H53" s="27"/>
      <c r="I53" s="27"/>
      <c r="J53" s="2" t="s">
        <v>18</v>
      </c>
      <c r="K53" s="6" t="s">
        <v>19</v>
      </c>
      <c r="L53" s="2"/>
      <c r="M53" s="2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27"/>
      <c r="B54" s="2">
        <v>52</v>
      </c>
      <c r="C54" s="32"/>
      <c r="D54" s="5">
        <f>Logic!C821</f>
        <v>45845.9</v>
      </c>
      <c r="E54" s="5">
        <f>Logic!D821</f>
        <v>45845.916666666664</v>
      </c>
      <c r="F54" s="2"/>
      <c r="G54" s="2"/>
      <c r="H54" s="27"/>
      <c r="I54" s="27"/>
      <c r="J54" s="2" t="s">
        <v>20</v>
      </c>
      <c r="K54" s="6" t="s">
        <v>21</v>
      </c>
      <c r="L54" s="2"/>
      <c r="M54" s="2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27"/>
      <c r="B55" s="2">
        <v>53</v>
      </c>
      <c r="C55" s="32"/>
      <c r="D55" s="5">
        <f>Logic!C822</f>
        <v>45845.916666666664</v>
      </c>
      <c r="E55" s="5">
        <f>Logic!D822</f>
        <v>45845.933333333334</v>
      </c>
      <c r="F55" s="8"/>
      <c r="G55" s="8"/>
      <c r="H55" s="27"/>
      <c r="I55" s="27"/>
      <c r="J55" s="8" t="s">
        <v>22</v>
      </c>
      <c r="K55" s="20" t="s">
        <v>23</v>
      </c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s="25" customFormat="1" ht="15.75" customHeight="1">
      <c r="A56" s="28"/>
      <c r="B56" s="2">
        <v>54</v>
      </c>
      <c r="C56" s="34"/>
      <c r="D56" s="5">
        <f>Logic!C823</f>
        <v>45845.933333333334</v>
      </c>
      <c r="E56" s="5">
        <f>Logic!D823</f>
        <v>45845.95</v>
      </c>
      <c r="F56" s="21"/>
      <c r="G56" s="21"/>
      <c r="H56" s="28"/>
      <c r="I56" s="28"/>
      <c r="J56" s="21" t="s">
        <v>24</v>
      </c>
      <c r="K56" s="23" t="s">
        <v>19</v>
      </c>
      <c r="L56" s="21"/>
      <c r="M56" s="21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5.75" customHeight="1">
      <c r="A57" s="26">
        <v>10</v>
      </c>
      <c r="B57" s="2">
        <v>55</v>
      </c>
      <c r="C57" s="26" t="s">
        <v>387</v>
      </c>
      <c r="D57" s="5">
        <f>Logic!C824</f>
        <v>45845.95</v>
      </c>
      <c r="E57" s="5">
        <f>Logic!D824</f>
        <v>45845.966666666667</v>
      </c>
      <c r="F57" s="16"/>
      <c r="G57" s="16"/>
      <c r="H57" s="26" t="s">
        <v>408</v>
      </c>
      <c r="I57" s="26" t="s">
        <v>410</v>
      </c>
      <c r="J57" s="16" t="s">
        <v>14</v>
      </c>
      <c r="K57" s="18" t="s">
        <v>15</v>
      </c>
      <c r="L57" s="16"/>
      <c r="M57" s="16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27"/>
      <c r="B58" s="2">
        <v>56</v>
      </c>
      <c r="C58" s="32"/>
      <c r="D58" s="5">
        <f>Logic!C825</f>
        <v>45845.966666666667</v>
      </c>
      <c r="E58" s="5">
        <f>Logic!D825</f>
        <v>45845.98333333333</v>
      </c>
      <c r="F58" s="2"/>
      <c r="G58" s="2"/>
      <c r="H58" s="27"/>
      <c r="I58" s="27"/>
      <c r="J58" s="2" t="s">
        <v>16</v>
      </c>
      <c r="K58" s="6" t="s">
        <v>17</v>
      </c>
      <c r="L58" s="2"/>
      <c r="M58" s="2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27"/>
      <c r="B59" s="2">
        <v>57</v>
      </c>
      <c r="C59" s="32"/>
      <c r="D59" s="5">
        <f>Logic!C826</f>
        <v>45845.98333333333</v>
      </c>
      <c r="E59" s="5">
        <f>Logic!D826</f>
        <v>45846</v>
      </c>
      <c r="F59" s="2"/>
      <c r="G59" s="2"/>
      <c r="H59" s="27"/>
      <c r="I59" s="27"/>
      <c r="J59" s="2" t="s">
        <v>18</v>
      </c>
      <c r="K59" s="6" t="s">
        <v>19</v>
      </c>
      <c r="L59" s="2"/>
      <c r="M59" s="2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27"/>
      <c r="B60" s="2">
        <v>58</v>
      </c>
      <c r="C60" s="26" t="s">
        <v>409</v>
      </c>
      <c r="D60" s="5">
        <f>Logic!C827</f>
        <v>45846</v>
      </c>
      <c r="E60" s="5">
        <f>Logic!D827</f>
        <v>45846.01666666667</v>
      </c>
      <c r="F60" s="2"/>
      <c r="G60" s="2"/>
      <c r="H60" s="27"/>
      <c r="I60" s="27"/>
      <c r="J60" s="2" t="s">
        <v>20</v>
      </c>
      <c r="K60" s="6" t="s">
        <v>21</v>
      </c>
      <c r="L60" s="2"/>
      <c r="M60" s="2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27"/>
      <c r="B61" s="2">
        <v>59</v>
      </c>
      <c r="C61" s="32"/>
      <c r="D61" s="5">
        <f>Logic!C828</f>
        <v>45846.01666666667</v>
      </c>
      <c r="E61" s="5">
        <f>Logic!D828</f>
        <v>45846.033333333333</v>
      </c>
      <c r="F61" s="8"/>
      <c r="G61" s="8"/>
      <c r="H61" s="27"/>
      <c r="I61" s="27"/>
      <c r="J61" s="8" t="s">
        <v>22</v>
      </c>
      <c r="K61" s="20" t="s">
        <v>23</v>
      </c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s="25" customFormat="1" ht="15.75" customHeight="1">
      <c r="A62" s="28"/>
      <c r="B62" s="2">
        <v>60</v>
      </c>
      <c r="C62" s="33"/>
      <c r="D62" s="5">
        <f>Logic!C829</f>
        <v>45846.033333333333</v>
      </c>
      <c r="E62" s="5">
        <f>Logic!D829</f>
        <v>45846.05</v>
      </c>
      <c r="F62" s="21"/>
      <c r="G62" s="21"/>
      <c r="H62" s="28"/>
      <c r="I62" s="28"/>
      <c r="J62" s="21" t="s">
        <v>24</v>
      </c>
      <c r="K62" s="23" t="s">
        <v>19</v>
      </c>
      <c r="L62" s="21"/>
      <c r="M62" s="21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</sheetData>
  <mergeCells count="42">
    <mergeCell ref="A9:A14"/>
    <mergeCell ref="C9:C14"/>
    <mergeCell ref="H9:H14"/>
    <mergeCell ref="I9:I14"/>
    <mergeCell ref="A1:M1"/>
    <mergeCell ref="A3:A8"/>
    <mergeCell ref="C3:C8"/>
    <mergeCell ref="H3:H8"/>
    <mergeCell ref="I3:I8"/>
    <mergeCell ref="A15:A20"/>
    <mergeCell ref="C15:C20"/>
    <mergeCell ref="H15:H20"/>
    <mergeCell ref="I15:I20"/>
    <mergeCell ref="A21:A26"/>
    <mergeCell ref="C21:C26"/>
    <mergeCell ref="H21:H26"/>
    <mergeCell ref="I21:I26"/>
    <mergeCell ref="A27:A32"/>
    <mergeCell ref="C27:C32"/>
    <mergeCell ref="H27:H32"/>
    <mergeCell ref="I27:I32"/>
    <mergeCell ref="A33:A38"/>
    <mergeCell ref="C33:C38"/>
    <mergeCell ref="H33:H38"/>
    <mergeCell ref="I33:I38"/>
    <mergeCell ref="A39:A44"/>
    <mergeCell ref="C39:C44"/>
    <mergeCell ref="H39:H44"/>
    <mergeCell ref="I39:I44"/>
    <mergeCell ref="A45:A50"/>
    <mergeCell ref="C45:C50"/>
    <mergeCell ref="H45:H50"/>
    <mergeCell ref="I45:I50"/>
    <mergeCell ref="A51:A56"/>
    <mergeCell ref="C51:C56"/>
    <mergeCell ref="H51:H56"/>
    <mergeCell ref="I51:I56"/>
    <mergeCell ref="A57:A62"/>
    <mergeCell ref="C57:C59"/>
    <mergeCell ref="H57:H62"/>
    <mergeCell ref="I57:I62"/>
    <mergeCell ref="C60:C62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E044B616-E084-40CD-A830-261E5573A9FB}">
          <x14:formula1>
            <xm:f>'C:\Users\Perumal\Downloads\Telegram Desktop\[source.xlsx]Sheet1'!#REF!</xm:f>
          </x14:formula1>
          <xm:sqref>F17</xm:sqref>
        </x14:dataValidation>
        <x14:dataValidation type="list" allowBlank="1" showErrorMessage="1" xr:uid="{BD2136E2-8D8B-4007-B996-A67AC0DA0391}">
          <x14:formula1>
            <xm:f>Sheet1!$A$1:$A$11</xm:f>
          </x14:formula1>
          <xm:sqref>L3:L62 F3:F16 F18:F62</xm:sqref>
        </x14:dataValidation>
        <x14:dataValidation type="list" allowBlank="1" showErrorMessage="1" xr:uid="{46F8D834-F366-49E2-A605-3879C3AB7CC6}">
          <x14:formula1>
            <xm:f>Sheet1!$A$15:$A$20</xm:f>
          </x14:formula1>
          <xm:sqref>G3:G62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5F984-6C5A-4E46-A9ED-1A4D99F7CF67}">
  <dimension ref="A1:Z993"/>
  <sheetViews>
    <sheetView workbookViewId="0">
      <selection activeCell="A2" sqref="A2"/>
    </sheetView>
  </sheetViews>
  <sheetFormatPr defaultColWidth="14.42578125" defaultRowHeight="15"/>
  <cols>
    <col min="1" max="2" width="9.140625" customWidth="1"/>
    <col min="3" max="3" width="30.28515625" customWidth="1"/>
    <col min="4" max="4" width="24.5703125" customWidth="1"/>
    <col min="5" max="5" width="19.140625" customWidth="1"/>
    <col min="6" max="6" width="30.42578125" customWidth="1"/>
    <col min="7" max="7" width="41" customWidth="1"/>
    <col min="8" max="9" width="18.7109375" customWidth="1"/>
    <col min="10" max="10" width="23.42578125" customWidth="1"/>
    <col min="11" max="12" width="25.85546875" customWidth="1"/>
    <col min="13" max="13" width="33.85546875" customWidth="1"/>
    <col min="14" max="26" width="8.7109375" customWidth="1"/>
  </cols>
  <sheetData>
    <row r="1" spans="1:26" ht="21">
      <c r="A1" s="29" t="s">
        <v>468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0</v>
      </c>
      <c r="B2" s="3" t="s">
        <v>1</v>
      </c>
      <c r="C2" s="3" t="s">
        <v>2</v>
      </c>
      <c r="D2" s="4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2</v>
      </c>
      <c r="J2" s="3" t="s">
        <v>8</v>
      </c>
      <c r="K2" s="3" t="s">
        <v>9</v>
      </c>
      <c r="L2" s="3" t="s">
        <v>10</v>
      </c>
      <c r="M2" s="3" t="s">
        <v>11</v>
      </c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26">
        <v>1</v>
      </c>
      <c r="B3" s="2">
        <v>1</v>
      </c>
      <c r="C3" s="26" t="s">
        <v>409</v>
      </c>
      <c r="D3" s="5">
        <f>Logic!C830</f>
        <v>45846.05</v>
      </c>
      <c r="E3" s="5">
        <f>Logic!D830</f>
        <v>45846.066666666666</v>
      </c>
      <c r="F3" s="2"/>
      <c r="G3" s="2"/>
      <c r="H3" s="26" t="s">
        <v>413</v>
      </c>
      <c r="I3" s="26" t="s">
        <v>411</v>
      </c>
      <c r="J3" s="2" t="s">
        <v>14</v>
      </c>
      <c r="K3" s="6" t="s">
        <v>15</v>
      </c>
      <c r="L3" s="2"/>
      <c r="M3" s="2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>
      <c r="A4" s="27"/>
      <c r="B4" s="2">
        <v>2</v>
      </c>
      <c r="C4" s="32"/>
      <c r="D4" s="5">
        <f>Logic!C831</f>
        <v>45846.066666666666</v>
      </c>
      <c r="E4" s="5">
        <f>Logic!D831</f>
        <v>45846.083333333336</v>
      </c>
      <c r="F4" s="2"/>
      <c r="G4" s="2"/>
      <c r="H4" s="27"/>
      <c r="I4" s="27"/>
      <c r="J4" s="2" t="s">
        <v>16</v>
      </c>
      <c r="K4" s="6" t="s">
        <v>17</v>
      </c>
      <c r="L4" s="2"/>
      <c r="M4" s="2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27"/>
      <c r="B5" s="2">
        <v>3</v>
      </c>
      <c r="C5" s="32"/>
      <c r="D5" s="5">
        <f>Logic!C832</f>
        <v>45846.083333333336</v>
      </c>
      <c r="E5" s="5">
        <f>Logic!D832</f>
        <v>45846.1</v>
      </c>
      <c r="F5" s="2"/>
      <c r="G5" s="2"/>
      <c r="H5" s="27"/>
      <c r="I5" s="27"/>
      <c r="J5" s="2" t="s">
        <v>18</v>
      </c>
      <c r="K5" s="6" t="s">
        <v>19</v>
      </c>
      <c r="L5" s="2"/>
      <c r="M5" s="2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27"/>
      <c r="B6" s="2">
        <v>4</v>
      </c>
      <c r="C6" s="32"/>
      <c r="D6" s="5">
        <f>Logic!C833</f>
        <v>45846.1</v>
      </c>
      <c r="E6" s="5">
        <f>Logic!D833</f>
        <v>45846.116666666669</v>
      </c>
      <c r="F6" s="2"/>
      <c r="G6" s="2"/>
      <c r="H6" s="27"/>
      <c r="I6" s="27"/>
      <c r="J6" s="2" t="s">
        <v>20</v>
      </c>
      <c r="K6" s="6" t="s">
        <v>21</v>
      </c>
      <c r="L6" s="2"/>
      <c r="M6" s="2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27"/>
      <c r="B7" s="2">
        <v>5</v>
      </c>
      <c r="C7" s="32"/>
      <c r="D7" s="5">
        <f>Logic!C834</f>
        <v>45846.116666666669</v>
      </c>
      <c r="E7" s="5">
        <f>Logic!D834</f>
        <v>45846.133333333331</v>
      </c>
      <c r="F7" s="8"/>
      <c r="G7" s="8"/>
      <c r="H7" s="27"/>
      <c r="I7" s="27"/>
      <c r="J7" s="8" t="s">
        <v>22</v>
      </c>
      <c r="K7" s="20" t="s">
        <v>23</v>
      </c>
      <c r="L7" s="8"/>
      <c r="M7" s="8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s="25" customFormat="1">
      <c r="A8" s="28"/>
      <c r="B8" s="2">
        <v>6</v>
      </c>
      <c r="C8" s="34"/>
      <c r="D8" s="5">
        <f>Logic!C835</f>
        <v>45846.133333333331</v>
      </c>
      <c r="E8" s="5">
        <f>Logic!D835</f>
        <v>45846.15</v>
      </c>
      <c r="F8" s="21"/>
      <c r="G8" s="21"/>
      <c r="H8" s="28"/>
      <c r="I8" s="28"/>
      <c r="J8" s="21" t="s">
        <v>24</v>
      </c>
      <c r="K8" s="23" t="s">
        <v>19</v>
      </c>
      <c r="L8" s="21"/>
      <c r="M8" s="21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>
      <c r="A9" s="26">
        <v>2</v>
      </c>
      <c r="B9" s="2">
        <v>7</v>
      </c>
      <c r="C9" s="26" t="s">
        <v>415</v>
      </c>
      <c r="D9" s="5">
        <f>Logic!C836</f>
        <v>45846.15</v>
      </c>
      <c r="E9" s="5">
        <f>Logic!D836</f>
        <v>45846.166666666664</v>
      </c>
      <c r="F9" s="16"/>
      <c r="G9" s="16"/>
      <c r="H9" s="26" t="s">
        <v>414</v>
      </c>
      <c r="I9" s="26" t="s">
        <v>412</v>
      </c>
      <c r="J9" s="16" t="s">
        <v>14</v>
      </c>
      <c r="K9" s="18" t="s">
        <v>15</v>
      </c>
      <c r="L9" s="16"/>
      <c r="M9" s="16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27"/>
      <c r="B10" s="2">
        <v>8</v>
      </c>
      <c r="C10" s="32"/>
      <c r="D10" s="5">
        <f>Logic!C837</f>
        <v>45846.166666666664</v>
      </c>
      <c r="E10" s="5">
        <f>Logic!D837</f>
        <v>45846.183333333334</v>
      </c>
      <c r="F10" s="2"/>
      <c r="G10" s="2"/>
      <c r="H10" s="27"/>
      <c r="I10" s="27"/>
      <c r="J10" s="2" t="s">
        <v>16</v>
      </c>
      <c r="K10" s="6" t="s">
        <v>17</v>
      </c>
      <c r="L10" s="2"/>
      <c r="M10" s="2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27"/>
      <c r="B11" s="2">
        <v>9</v>
      </c>
      <c r="C11" s="32"/>
      <c r="D11" s="5">
        <f>Logic!C838</f>
        <v>45846.183333333334</v>
      </c>
      <c r="E11" s="5">
        <f>Logic!D838</f>
        <v>45846.2</v>
      </c>
      <c r="F11" s="2"/>
      <c r="G11" s="2"/>
      <c r="H11" s="27"/>
      <c r="I11" s="27"/>
      <c r="J11" s="2" t="s">
        <v>18</v>
      </c>
      <c r="K11" s="6" t="s">
        <v>19</v>
      </c>
      <c r="L11" s="2"/>
      <c r="M11" s="2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27"/>
      <c r="B12" s="2">
        <v>10</v>
      </c>
      <c r="C12" s="32"/>
      <c r="D12" s="5">
        <f>Logic!C839</f>
        <v>45846.2</v>
      </c>
      <c r="E12" s="5">
        <f>Logic!D839</f>
        <v>45846.216666666667</v>
      </c>
      <c r="F12" s="2"/>
      <c r="G12" s="2"/>
      <c r="H12" s="27"/>
      <c r="I12" s="27"/>
      <c r="J12" s="2" t="s">
        <v>20</v>
      </c>
      <c r="K12" s="6" t="s">
        <v>21</v>
      </c>
      <c r="L12" s="2"/>
      <c r="M12" s="2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27"/>
      <c r="B13" s="2">
        <v>11</v>
      </c>
      <c r="C13" s="32"/>
      <c r="D13" s="5">
        <f>Logic!C840</f>
        <v>45846.216666666667</v>
      </c>
      <c r="E13" s="5">
        <f>Logic!D840</f>
        <v>45846.23333333333</v>
      </c>
      <c r="F13" s="8"/>
      <c r="G13" s="8"/>
      <c r="H13" s="27"/>
      <c r="I13" s="27"/>
      <c r="J13" s="8" t="s">
        <v>22</v>
      </c>
      <c r="K13" s="20" t="s">
        <v>23</v>
      </c>
      <c r="L13" s="8"/>
      <c r="M13" s="8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s="25" customFormat="1">
      <c r="A14" s="28"/>
      <c r="B14" s="2">
        <v>12</v>
      </c>
      <c r="C14" s="34"/>
      <c r="D14" s="5">
        <f>Logic!C841</f>
        <v>45846.23333333333</v>
      </c>
      <c r="E14" s="5">
        <f>Logic!D841</f>
        <v>45846.25</v>
      </c>
      <c r="F14" s="21"/>
      <c r="G14" s="21"/>
      <c r="H14" s="28"/>
      <c r="I14" s="28"/>
      <c r="J14" s="21" t="s">
        <v>24</v>
      </c>
      <c r="K14" s="23" t="s">
        <v>19</v>
      </c>
      <c r="L14" s="21"/>
      <c r="M14" s="21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>
      <c r="A15" s="26">
        <v>3</v>
      </c>
      <c r="B15" s="2">
        <v>13</v>
      </c>
      <c r="C15" s="26" t="s">
        <v>415</v>
      </c>
      <c r="D15" s="5">
        <f>Logic!C842</f>
        <v>45846.25</v>
      </c>
      <c r="E15" s="5">
        <f>Logic!D842</f>
        <v>45846.26666666667</v>
      </c>
      <c r="F15" s="16"/>
      <c r="G15" s="16"/>
      <c r="H15" s="26" t="s">
        <v>417</v>
      </c>
      <c r="I15" s="26" t="s">
        <v>424</v>
      </c>
      <c r="J15" s="16" t="s">
        <v>14</v>
      </c>
      <c r="K15" s="18" t="s">
        <v>15</v>
      </c>
      <c r="L15" s="16"/>
      <c r="M15" s="16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27"/>
      <c r="B16" s="2">
        <v>14</v>
      </c>
      <c r="C16" s="32"/>
      <c r="D16" s="5">
        <f>Logic!C843</f>
        <v>45846.26666666667</v>
      </c>
      <c r="E16" s="5">
        <f>Logic!D843</f>
        <v>45846.283333333333</v>
      </c>
      <c r="F16" s="2"/>
      <c r="G16" s="2"/>
      <c r="H16" s="27"/>
      <c r="I16" s="27"/>
      <c r="J16" s="2" t="s">
        <v>16</v>
      </c>
      <c r="K16" s="6" t="s">
        <v>17</v>
      </c>
      <c r="L16" s="2"/>
      <c r="M16" s="2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27"/>
      <c r="B17" s="2">
        <v>15</v>
      </c>
      <c r="C17" s="32"/>
      <c r="D17" s="5">
        <f>Logic!C844</f>
        <v>45846.283333333333</v>
      </c>
      <c r="E17" s="5">
        <f>Logic!D844</f>
        <v>45846.3</v>
      </c>
      <c r="F17" s="2"/>
      <c r="G17" s="2"/>
      <c r="H17" s="27"/>
      <c r="I17" s="27"/>
      <c r="J17" s="2" t="s">
        <v>18</v>
      </c>
      <c r="K17" s="6" t="s">
        <v>19</v>
      </c>
      <c r="L17" s="2"/>
      <c r="M17" s="2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27"/>
      <c r="B18" s="2">
        <v>16</v>
      </c>
      <c r="C18" s="32"/>
      <c r="D18" s="5">
        <f>Logic!C845</f>
        <v>45846.3</v>
      </c>
      <c r="E18" s="5">
        <f>Logic!D845</f>
        <v>45846.316666666666</v>
      </c>
      <c r="F18" s="2"/>
      <c r="G18" s="2"/>
      <c r="H18" s="27"/>
      <c r="I18" s="27"/>
      <c r="J18" s="2" t="s">
        <v>20</v>
      </c>
      <c r="K18" s="6" t="s">
        <v>21</v>
      </c>
      <c r="L18" s="2"/>
      <c r="M18" s="2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27"/>
      <c r="B19" s="2">
        <v>17</v>
      </c>
      <c r="C19" s="32"/>
      <c r="D19" s="5">
        <f>Logic!C846</f>
        <v>45846.316666666666</v>
      </c>
      <c r="E19" s="5">
        <f>Logic!D846</f>
        <v>45846.333333333336</v>
      </c>
      <c r="F19" s="8"/>
      <c r="G19" s="8"/>
      <c r="H19" s="27"/>
      <c r="I19" s="27"/>
      <c r="J19" s="8" t="s">
        <v>22</v>
      </c>
      <c r="K19" s="20" t="s">
        <v>23</v>
      </c>
      <c r="L19" s="8"/>
      <c r="M19" s="8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s="25" customFormat="1" ht="15.75" customHeight="1">
      <c r="A20" s="28"/>
      <c r="B20" s="2">
        <v>18</v>
      </c>
      <c r="C20" s="34"/>
      <c r="D20" s="5">
        <f>Logic!C847</f>
        <v>45846.333333333336</v>
      </c>
      <c r="E20" s="5">
        <f>Logic!D847</f>
        <v>45846.35</v>
      </c>
      <c r="F20" s="21"/>
      <c r="G20" s="21"/>
      <c r="H20" s="28"/>
      <c r="I20" s="28"/>
      <c r="J20" s="21" t="s">
        <v>24</v>
      </c>
      <c r="K20" s="23" t="s">
        <v>19</v>
      </c>
      <c r="L20" s="21"/>
      <c r="M20" s="21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ht="15.75" customHeight="1">
      <c r="A21" s="26">
        <v>4</v>
      </c>
      <c r="B21" s="2">
        <v>19</v>
      </c>
      <c r="C21" s="26" t="s">
        <v>415</v>
      </c>
      <c r="D21" s="5">
        <f>Logic!C848</f>
        <v>45846.35</v>
      </c>
      <c r="E21" s="5">
        <f>Logic!D848</f>
        <v>45846.366666666669</v>
      </c>
      <c r="F21" s="16"/>
      <c r="G21" s="16"/>
      <c r="H21" s="26" t="s">
        <v>418</v>
      </c>
      <c r="I21" s="26" t="s">
        <v>425</v>
      </c>
      <c r="J21" s="16" t="s">
        <v>14</v>
      </c>
      <c r="K21" s="18" t="s">
        <v>15</v>
      </c>
      <c r="L21" s="16"/>
      <c r="M21" s="16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27"/>
      <c r="B22" s="2">
        <v>20</v>
      </c>
      <c r="C22" s="32"/>
      <c r="D22" s="5">
        <f>Logic!C849</f>
        <v>45846.366666666669</v>
      </c>
      <c r="E22" s="5">
        <f>Logic!D849</f>
        <v>45846.383333333331</v>
      </c>
      <c r="F22" s="2"/>
      <c r="G22" s="2"/>
      <c r="H22" s="27"/>
      <c r="I22" s="27"/>
      <c r="J22" s="2" t="s">
        <v>16</v>
      </c>
      <c r="K22" s="6" t="s">
        <v>17</v>
      </c>
      <c r="L22" s="2"/>
      <c r="M22" s="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27"/>
      <c r="B23" s="2">
        <v>21</v>
      </c>
      <c r="C23" s="32"/>
      <c r="D23" s="5">
        <f>Logic!C850</f>
        <v>45846.383333333331</v>
      </c>
      <c r="E23" s="5">
        <f>Logic!D850</f>
        <v>45846.400000000001</v>
      </c>
      <c r="F23" s="2"/>
      <c r="G23" s="2"/>
      <c r="H23" s="27"/>
      <c r="I23" s="27"/>
      <c r="J23" s="2" t="s">
        <v>18</v>
      </c>
      <c r="K23" s="6" t="s">
        <v>19</v>
      </c>
      <c r="L23" s="2"/>
      <c r="M23" s="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27"/>
      <c r="B24" s="2">
        <v>22</v>
      </c>
      <c r="C24" s="32"/>
      <c r="D24" s="5">
        <f>Logic!C851</f>
        <v>45846.400000000001</v>
      </c>
      <c r="E24" s="5">
        <f>Logic!D851</f>
        <v>45846.416666666664</v>
      </c>
      <c r="F24" s="2"/>
      <c r="G24" s="2"/>
      <c r="H24" s="27"/>
      <c r="I24" s="27"/>
      <c r="J24" s="2" t="s">
        <v>20</v>
      </c>
      <c r="K24" s="6" t="s">
        <v>21</v>
      </c>
      <c r="L24" s="2"/>
      <c r="M24" s="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27"/>
      <c r="B25" s="2">
        <v>23</v>
      </c>
      <c r="C25" s="32"/>
      <c r="D25" s="5">
        <f>Logic!C852</f>
        <v>45846.416666666664</v>
      </c>
      <c r="E25" s="5">
        <f>Logic!D852</f>
        <v>45846.433333333334</v>
      </c>
      <c r="F25" s="8"/>
      <c r="G25" s="8"/>
      <c r="H25" s="27"/>
      <c r="I25" s="27"/>
      <c r="J25" s="8" t="s">
        <v>22</v>
      </c>
      <c r="K25" s="20" t="s">
        <v>23</v>
      </c>
      <c r="L25" s="8"/>
      <c r="M25" s="8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s="25" customFormat="1" ht="15.75" customHeight="1">
      <c r="A26" s="28"/>
      <c r="B26" s="2">
        <v>24</v>
      </c>
      <c r="C26" s="34"/>
      <c r="D26" s="5">
        <f>Logic!C853</f>
        <v>45846.433333333334</v>
      </c>
      <c r="E26" s="5">
        <f>Logic!D853</f>
        <v>45846.45</v>
      </c>
      <c r="F26" s="21"/>
      <c r="G26" s="21"/>
      <c r="H26" s="28"/>
      <c r="I26" s="28"/>
      <c r="J26" s="21" t="s">
        <v>24</v>
      </c>
      <c r="K26" s="23" t="s">
        <v>19</v>
      </c>
      <c r="L26" s="21"/>
      <c r="M26" s="21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15.75" customHeight="1">
      <c r="A27" s="26">
        <v>5</v>
      </c>
      <c r="B27" s="2">
        <v>25</v>
      </c>
      <c r="C27" s="26" t="s">
        <v>415</v>
      </c>
      <c r="D27" s="5">
        <f>Logic!C854</f>
        <v>45846.45</v>
      </c>
      <c r="E27" s="5">
        <f>Logic!D854</f>
        <v>45846.466666666667</v>
      </c>
      <c r="F27" s="16"/>
      <c r="G27" s="16"/>
      <c r="H27" s="26" t="s">
        <v>419</v>
      </c>
      <c r="I27" s="26" t="s">
        <v>426</v>
      </c>
      <c r="J27" s="16" t="s">
        <v>14</v>
      </c>
      <c r="K27" s="18" t="s">
        <v>15</v>
      </c>
      <c r="L27" s="16"/>
      <c r="M27" s="16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27"/>
      <c r="B28" s="2">
        <v>26</v>
      </c>
      <c r="C28" s="32"/>
      <c r="D28" s="5">
        <f>Logic!C855</f>
        <v>45846.466666666667</v>
      </c>
      <c r="E28" s="5">
        <f>Logic!D855</f>
        <v>45846.48333333333</v>
      </c>
      <c r="F28" s="2"/>
      <c r="G28" s="2"/>
      <c r="H28" s="27"/>
      <c r="I28" s="27"/>
      <c r="J28" s="2" t="s">
        <v>16</v>
      </c>
      <c r="K28" s="6" t="s">
        <v>17</v>
      </c>
      <c r="L28" s="2"/>
      <c r="M28" s="2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27"/>
      <c r="B29" s="2">
        <v>27</v>
      </c>
      <c r="C29" s="32"/>
      <c r="D29" s="5">
        <f>Logic!C856</f>
        <v>45846.48333333333</v>
      </c>
      <c r="E29" s="5">
        <f>Logic!D856</f>
        <v>45846.5</v>
      </c>
      <c r="F29" s="2"/>
      <c r="G29" s="2"/>
      <c r="H29" s="27"/>
      <c r="I29" s="27"/>
      <c r="J29" s="2" t="s">
        <v>18</v>
      </c>
      <c r="K29" s="6" t="s">
        <v>19</v>
      </c>
      <c r="L29" s="2"/>
      <c r="M29" s="2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27"/>
      <c r="B30" s="2">
        <v>28</v>
      </c>
      <c r="C30" s="32"/>
      <c r="D30" s="5">
        <f>Logic!C857</f>
        <v>45846.5</v>
      </c>
      <c r="E30" s="5">
        <f>Logic!D857</f>
        <v>45846.51666666667</v>
      </c>
      <c r="F30" s="2"/>
      <c r="G30" s="2"/>
      <c r="H30" s="27"/>
      <c r="I30" s="27"/>
      <c r="J30" s="2" t="s">
        <v>20</v>
      </c>
      <c r="K30" s="6" t="s">
        <v>21</v>
      </c>
      <c r="L30" s="2"/>
      <c r="M30" s="2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27"/>
      <c r="B31" s="2">
        <v>29</v>
      </c>
      <c r="C31" s="32"/>
      <c r="D31" s="5">
        <f>Logic!C858</f>
        <v>45846.51666666667</v>
      </c>
      <c r="E31" s="5">
        <f>Logic!D858</f>
        <v>45846.533333333333</v>
      </c>
      <c r="F31" s="8"/>
      <c r="G31" s="8"/>
      <c r="H31" s="27"/>
      <c r="I31" s="27"/>
      <c r="J31" s="8" t="s">
        <v>22</v>
      </c>
      <c r="K31" s="20" t="s">
        <v>23</v>
      </c>
      <c r="L31" s="8"/>
      <c r="M31" s="8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s="25" customFormat="1" ht="15.75" customHeight="1">
      <c r="A32" s="28"/>
      <c r="B32" s="2">
        <v>30</v>
      </c>
      <c r="C32" s="34"/>
      <c r="D32" s="5">
        <f>Logic!C859</f>
        <v>45846.533333333333</v>
      </c>
      <c r="E32" s="5">
        <f>Logic!D859</f>
        <v>45846.55</v>
      </c>
      <c r="F32" s="21"/>
      <c r="G32" s="21"/>
      <c r="H32" s="28"/>
      <c r="I32" s="28"/>
      <c r="J32" s="21" t="s">
        <v>24</v>
      </c>
      <c r="K32" s="23" t="s">
        <v>19</v>
      </c>
      <c r="L32" s="21"/>
      <c r="M32" s="21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5.75" customHeight="1">
      <c r="A33" s="26">
        <v>6</v>
      </c>
      <c r="B33" s="2">
        <v>31</v>
      </c>
      <c r="C33" s="26" t="s">
        <v>415</v>
      </c>
      <c r="D33" s="5">
        <f>Logic!C860</f>
        <v>45846.55</v>
      </c>
      <c r="E33" s="5">
        <f>Logic!D860</f>
        <v>45846.566666666666</v>
      </c>
      <c r="F33" s="16"/>
      <c r="G33" s="16"/>
      <c r="H33" s="26" t="s">
        <v>420</v>
      </c>
      <c r="I33" s="26" t="s">
        <v>427</v>
      </c>
      <c r="J33" s="16" t="s">
        <v>14</v>
      </c>
      <c r="K33" s="18" t="s">
        <v>15</v>
      </c>
      <c r="L33" s="16"/>
      <c r="M33" s="16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27"/>
      <c r="B34" s="2">
        <v>32</v>
      </c>
      <c r="C34" s="32"/>
      <c r="D34" s="5">
        <f>Logic!C861</f>
        <v>45846.566666666666</v>
      </c>
      <c r="E34" s="5">
        <f>Logic!D861</f>
        <v>45846.583333333336</v>
      </c>
      <c r="F34" s="2"/>
      <c r="G34" s="2"/>
      <c r="H34" s="27"/>
      <c r="I34" s="27"/>
      <c r="J34" s="2" t="s">
        <v>16</v>
      </c>
      <c r="K34" s="6" t="s">
        <v>17</v>
      </c>
      <c r="L34" s="2"/>
      <c r="M34" s="2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27"/>
      <c r="B35" s="2">
        <v>33</v>
      </c>
      <c r="C35" s="32"/>
      <c r="D35" s="5">
        <f>Logic!C862</f>
        <v>45846.583333333336</v>
      </c>
      <c r="E35" s="5">
        <f>Logic!D862</f>
        <v>45846.6</v>
      </c>
      <c r="F35" s="2"/>
      <c r="G35" s="2"/>
      <c r="H35" s="27"/>
      <c r="I35" s="27"/>
      <c r="J35" s="2" t="s">
        <v>18</v>
      </c>
      <c r="K35" s="6" t="s">
        <v>19</v>
      </c>
      <c r="L35" s="2"/>
      <c r="M35" s="2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27"/>
      <c r="B36" s="2">
        <v>34</v>
      </c>
      <c r="C36" s="32"/>
      <c r="D36" s="5">
        <f>Logic!C863</f>
        <v>45846.6</v>
      </c>
      <c r="E36" s="5">
        <f>Logic!D863</f>
        <v>45846.616666666669</v>
      </c>
      <c r="F36" s="2"/>
      <c r="G36" s="2"/>
      <c r="H36" s="27"/>
      <c r="I36" s="27"/>
      <c r="J36" s="2" t="s">
        <v>20</v>
      </c>
      <c r="K36" s="6" t="s">
        <v>21</v>
      </c>
      <c r="L36" s="2"/>
      <c r="M36" s="2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27"/>
      <c r="B37" s="2">
        <v>35</v>
      </c>
      <c r="C37" s="32"/>
      <c r="D37" s="5">
        <f>Logic!C864</f>
        <v>45846.616666666669</v>
      </c>
      <c r="E37" s="5">
        <f>Logic!D864</f>
        <v>45846.633333333331</v>
      </c>
      <c r="F37" s="8"/>
      <c r="G37" s="8"/>
      <c r="H37" s="27"/>
      <c r="I37" s="27"/>
      <c r="J37" s="8" t="s">
        <v>22</v>
      </c>
      <c r="K37" s="20" t="s">
        <v>23</v>
      </c>
      <c r="L37" s="8"/>
      <c r="M37" s="8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s="25" customFormat="1" ht="15.75" customHeight="1">
      <c r="A38" s="28"/>
      <c r="B38" s="2">
        <v>36</v>
      </c>
      <c r="C38" s="34"/>
      <c r="D38" s="5">
        <f>Logic!C865</f>
        <v>45846.633333333331</v>
      </c>
      <c r="E38" s="5">
        <f>Logic!D865</f>
        <v>45846.65</v>
      </c>
      <c r="F38" s="21"/>
      <c r="G38" s="21"/>
      <c r="H38" s="28"/>
      <c r="I38" s="28"/>
      <c r="J38" s="21" t="s">
        <v>24</v>
      </c>
      <c r="K38" s="23" t="s">
        <v>19</v>
      </c>
      <c r="L38" s="21"/>
      <c r="M38" s="21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15.75" customHeight="1">
      <c r="A39" s="26">
        <v>7</v>
      </c>
      <c r="B39" s="2">
        <v>37</v>
      </c>
      <c r="C39" s="26" t="s">
        <v>415</v>
      </c>
      <c r="D39" s="5">
        <f>Logic!C866</f>
        <v>45846.65</v>
      </c>
      <c r="E39" s="5">
        <f>Logic!D866</f>
        <v>45846.666666666664</v>
      </c>
      <c r="F39" s="16"/>
      <c r="G39" s="16"/>
      <c r="H39" s="26" t="s">
        <v>421</v>
      </c>
      <c r="I39" s="26" t="s">
        <v>428</v>
      </c>
      <c r="J39" s="16" t="s">
        <v>14</v>
      </c>
      <c r="K39" s="18" t="s">
        <v>15</v>
      </c>
      <c r="L39" s="16"/>
      <c r="M39" s="16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27"/>
      <c r="B40" s="2">
        <v>38</v>
      </c>
      <c r="C40" s="32"/>
      <c r="D40" s="5">
        <f>Logic!C867</f>
        <v>45846.666666666664</v>
      </c>
      <c r="E40" s="5">
        <f>Logic!D867</f>
        <v>45846.683333333334</v>
      </c>
      <c r="F40" s="2"/>
      <c r="G40" s="2"/>
      <c r="H40" s="27"/>
      <c r="I40" s="27"/>
      <c r="J40" s="2" t="s">
        <v>16</v>
      </c>
      <c r="K40" s="6" t="s">
        <v>17</v>
      </c>
      <c r="L40" s="2"/>
      <c r="M40" s="2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27"/>
      <c r="B41" s="2">
        <v>39</v>
      </c>
      <c r="C41" s="32"/>
      <c r="D41" s="5">
        <f>Logic!C868</f>
        <v>45846.683333333334</v>
      </c>
      <c r="E41" s="5">
        <f>Logic!D868</f>
        <v>45846.7</v>
      </c>
      <c r="F41" s="2"/>
      <c r="G41" s="2"/>
      <c r="H41" s="27"/>
      <c r="I41" s="27"/>
      <c r="J41" s="2" t="s">
        <v>18</v>
      </c>
      <c r="K41" s="6" t="s">
        <v>19</v>
      </c>
      <c r="L41" s="2"/>
      <c r="M41" s="2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27"/>
      <c r="B42" s="2">
        <v>40</v>
      </c>
      <c r="C42" s="32"/>
      <c r="D42" s="5">
        <f>Logic!C869</f>
        <v>45846.7</v>
      </c>
      <c r="E42" s="5">
        <f>Logic!D869</f>
        <v>45846.716666666667</v>
      </c>
      <c r="F42" s="2"/>
      <c r="G42" s="2"/>
      <c r="H42" s="27"/>
      <c r="I42" s="27"/>
      <c r="J42" s="2" t="s">
        <v>20</v>
      </c>
      <c r="K42" s="6" t="s">
        <v>21</v>
      </c>
      <c r="L42" s="2"/>
      <c r="M42" s="2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27"/>
      <c r="B43" s="2">
        <v>41</v>
      </c>
      <c r="C43" s="32"/>
      <c r="D43" s="5">
        <f>Logic!C870</f>
        <v>45846.716666666667</v>
      </c>
      <c r="E43" s="5">
        <f>Logic!D870</f>
        <v>45846.73333333333</v>
      </c>
      <c r="F43" s="8"/>
      <c r="G43" s="8"/>
      <c r="H43" s="27"/>
      <c r="I43" s="27"/>
      <c r="J43" s="8" t="s">
        <v>22</v>
      </c>
      <c r="K43" s="20" t="s">
        <v>23</v>
      </c>
      <c r="L43" s="8"/>
      <c r="M43" s="8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s="25" customFormat="1" ht="15.75" customHeight="1">
      <c r="A44" s="28"/>
      <c r="B44" s="2">
        <v>42</v>
      </c>
      <c r="C44" s="34"/>
      <c r="D44" s="5">
        <f>Logic!C871</f>
        <v>45846.73333333333</v>
      </c>
      <c r="E44" s="5">
        <f>Logic!D871</f>
        <v>45846.75</v>
      </c>
      <c r="F44" s="21"/>
      <c r="G44" s="21"/>
      <c r="H44" s="28"/>
      <c r="I44" s="28"/>
      <c r="J44" s="21" t="s">
        <v>24</v>
      </c>
      <c r="K44" s="23" t="s">
        <v>19</v>
      </c>
      <c r="L44" s="21"/>
      <c r="M44" s="21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ht="15.75" customHeight="1">
      <c r="A45" s="26">
        <v>8</v>
      </c>
      <c r="B45" s="2">
        <v>43</v>
      </c>
      <c r="C45" s="26" t="s">
        <v>415</v>
      </c>
      <c r="D45" s="5">
        <f>Logic!C872</f>
        <v>45846.75</v>
      </c>
      <c r="E45" s="5">
        <f>Logic!D872</f>
        <v>45846.76666666667</v>
      </c>
      <c r="F45" s="16"/>
      <c r="G45" s="16"/>
      <c r="H45" s="26" t="s">
        <v>422</v>
      </c>
      <c r="I45" s="26" t="s">
        <v>429</v>
      </c>
      <c r="J45" s="16" t="s">
        <v>14</v>
      </c>
      <c r="K45" s="18" t="s">
        <v>15</v>
      </c>
      <c r="L45" s="16"/>
      <c r="M45" s="16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27"/>
      <c r="B46" s="2">
        <v>44</v>
      </c>
      <c r="C46" s="32"/>
      <c r="D46" s="5">
        <f>Logic!C873</f>
        <v>45846.76666666667</v>
      </c>
      <c r="E46" s="5">
        <f>Logic!D873</f>
        <v>45846.783333333333</v>
      </c>
      <c r="F46" s="2"/>
      <c r="G46" s="2"/>
      <c r="H46" s="27"/>
      <c r="I46" s="27"/>
      <c r="J46" s="2" t="s">
        <v>16</v>
      </c>
      <c r="K46" s="6" t="s">
        <v>17</v>
      </c>
      <c r="L46" s="2"/>
      <c r="M46" s="2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27"/>
      <c r="B47" s="2">
        <v>45</v>
      </c>
      <c r="C47" s="32"/>
      <c r="D47" s="5">
        <f>Logic!C874</f>
        <v>45846.783333333333</v>
      </c>
      <c r="E47" s="5">
        <f>Logic!D874</f>
        <v>45846.8</v>
      </c>
      <c r="F47" s="2"/>
      <c r="G47" s="2"/>
      <c r="H47" s="27"/>
      <c r="I47" s="27"/>
      <c r="J47" s="2" t="s">
        <v>18</v>
      </c>
      <c r="K47" s="6" t="s">
        <v>19</v>
      </c>
      <c r="L47" s="2"/>
      <c r="M47" s="2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27"/>
      <c r="B48" s="2">
        <v>46</v>
      </c>
      <c r="C48" s="32"/>
      <c r="D48" s="5">
        <f>Logic!C875</f>
        <v>45846.8</v>
      </c>
      <c r="E48" s="5">
        <f>Logic!D875</f>
        <v>45846.816666666666</v>
      </c>
      <c r="F48" s="2"/>
      <c r="G48" s="2"/>
      <c r="H48" s="27"/>
      <c r="I48" s="27"/>
      <c r="J48" s="2" t="s">
        <v>20</v>
      </c>
      <c r="K48" s="6" t="s">
        <v>21</v>
      </c>
      <c r="L48" s="2"/>
      <c r="M48" s="2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27"/>
      <c r="B49" s="2">
        <v>47</v>
      </c>
      <c r="C49" s="32"/>
      <c r="D49" s="5">
        <f>Logic!C876</f>
        <v>45846.816666666666</v>
      </c>
      <c r="E49" s="5">
        <f>Logic!D876</f>
        <v>45846.833333333336</v>
      </c>
      <c r="F49" s="8"/>
      <c r="G49" s="8"/>
      <c r="H49" s="27"/>
      <c r="I49" s="27"/>
      <c r="J49" s="8" t="s">
        <v>22</v>
      </c>
      <c r="K49" s="20" t="s">
        <v>23</v>
      </c>
      <c r="L49" s="8"/>
      <c r="M49" s="8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s="25" customFormat="1" ht="15.75" customHeight="1">
      <c r="A50" s="28"/>
      <c r="B50" s="2">
        <v>48</v>
      </c>
      <c r="C50" s="34"/>
      <c r="D50" s="5">
        <f>Logic!C877</f>
        <v>45846.833333333336</v>
      </c>
      <c r="E50" s="5">
        <f>Logic!D877</f>
        <v>45846.85</v>
      </c>
      <c r="F50" s="21"/>
      <c r="G50" s="21"/>
      <c r="H50" s="28"/>
      <c r="I50" s="28"/>
      <c r="J50" s="21" t="s">
        <v>24</v>
      </c>
      <c r="K50" s="23" t="s">
        <v>19</v>
      </c>
      <c r="L50" s="21"/>
      <c r="M50" s="21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ht="15.75" customHeight="1">
      <c r="A51" s="26">
        <v>9</v>
      </c>
      <c r="B51" s="2">
        <v>49</v>
      </c>
      <c r="C51" s="26" t="s">
        <v>415</v>
      </c>
      <c r="D51" s="5">
        <f>Logic!C878</f>
        <v>45846.85</v>
      </c>
      <c r="E51" s="5">
        <f>Logic!D878</f>
        <v>45846.866666666669</v>
      </c>
      <c r="F51" s="16"/>
      <c r="G51" s="16"/>
      <c r="H51" s="26" t="s">
        <v>423</v>
      </c>
      <c r="I51" s="26" t="s">
        <v>430</v>
      </c>
      <c r="J51" s="16" t="s">
        <v>14</v>
      </c>
      <c r="K51" s="18" t="s">
        <v>15</v>
      </c>
      <c r="L51" s="16"/>
      <c r="M51" s="16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27"/>
      <c r="B52" s="2">
        <v>50</v>
      </c>
      <c r="C52" s="32"/>
      <c r="D52" s="5">
        <f>Logic!C879</f>
        <v>45846.866666666669</v>
      </c>
      <c r="E52" s="5">
        <f>Logic!D879</f>
        <v>45846.883333333331</v>
      </c>
      <c r="F52" s="2"/>
      <c r="G52" s="2"/>
      <c r="H52" s="27"/>
      <c r="I52" s="27"/>
      <c r="J52" s="2" t="s">
        <v>16</v>
      </c>
      <c r="K52" s="6" t="s">
        <v>17</v>
      </c>
      <c r="L52" s="2"/>
      <c r="M52" s="2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27"/>
      <c r="B53" s="2">
        <v>51</v>
      </c>
      <c r="C53" s="32"/>
      <c r="D53" s="5">
        <f>Logic!C880</f>
        <v>45846.883333333331</v>
      </c>
      <c r="E53" s="5">
        <f>Logic!D880</f>
        <v>45846.9</v>
      </c>
      <c r="F53" s="2"/>
      <c r="G53" s="2"/>
      <c r="H53" s="27"/>
      <c r="I53" s="27"/>
      <c r="J53" s="2" t="s">
        <v>18</v>
      </c>
      <c r="K53" s="6" t="s">
        <v>19</v>
      </c>
      <c r="L53" s="2"/>
      <c r="M53" s="2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27"/>
      <c r="B54" s="2">
        <v>52</v>
      </c>
      <c r="C54" s="32"/>
      <c r="D54" s="5">
        <f>Logic!C881</f>
        <v>45846.9</v>
      </c>
      <c r="E54" s="5">
        <f>Logic!D881</f>
        <v>45846.916666666664</v>
      </c>
      <c r="F54" s="2"/>
      <c r="G54" s="2"/>
      <c r="H54" s="27"/>
      <c r="I54" s="27"/>
      <c r="J54" s="2" t="s">
        <v>20</v>
      </c>
      <c r="K54" s="6" t="s">
        <v>21</v>
      </c>
      <c r="L54" s="2"/>
      <c r="M54" s="2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27"/>
      <c r="B55" s="2">
        <v>53</v>
      </c>
      <c r="C55" s="32"/>
      <c r="D55" s="5">
        <f>Logic!C882</f>
        <v>45846.916666666664</v>
      </c>
      <c r="E55" s="5">
        <f>Logic!D882</f>
        <v>45846.933333333334</v>
      </c>
      <c r="F55" s="8"/>
      <c r="G55" s="8"/>
      <c r="H55" s="27"/>
      <c r="I55" s="27"/>
      <c r="J55" s="8" t="s">
        <v>22</v>
      </c>
      <c r="K55" s="20" t="s">
        <v>23</v>
      </c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s="25" customFormat="1" ht="15.75" customHeight="1">
      <c r="A56" s="28"/>
      <c r="B56" s="2">
        <v>54</v>
      </c>
      <c r="C56" s="34"/>
      <c r="D56" s="5">
        <f>Logic!C883</f>
        <v>45846.933333333334</v>
      </c>
      <c r="E56" s="5">
        <f>Logic!D883</f>
        <v>45846.95</v>
      </c>
      <c r="F56" s="21"/>
      <c r="G56" s="21"/>
      <c r="H56" s="28"/>
      <c r="I56" s="28"/>
      <c r="J56" s="21" t="s">
        <v>24</v>
      </c>
      <c r="K56" s="23" t="s">
        <v>19</v>
      </c>
      <c r="L56" s="21"/>
      <c r="M56" s="21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5.75" customHeight="1">
      <c r="A57" s="26">
        <v>10</v>
      </c>
      <c r="B57" s="2">
        <v>55</v>
      </c>
      <c r="C57" s="26" t="s">
        <v>415</v>
      </c>
      <c r="D57" s="5">
        <f>Logic!C884</f>
        <v>45846.95</v>
      </c>
      <c r="E57" s="5">
        <f>Logic!D884</f>
        <v>45846.966666666667</v>
      </c>
      <c r="F57" s="16"/>
      <c r="G57" s="16"/>
      <c r="H57" s="26" t="s">
        <v>434</v>
      </c>
      <c r="I57" s="26" t="s">
        <v>431</v>
      </c>
      <c r="J57" s="16" t="s">
        <v>14</v>
      </c>
      <c r="K57" s="18" t="s">
        <v>15</v>
      </c>
      <c r="L57" s="16"/>
      <c r="M57" s="16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27"/>
      <c r="B58" s="2">
        <v>56</v>
      </c>
      <c r="C58" s="32"/>
      <c r="D58" s="5">
        <f>Logic!C885</f>
        <v>45846.966666666667</v>
      </c>
      <c r="E58" s="5">
        <f>Logic!D885</f>
        <v>45846.98333333333</v>
      </c>
      <c r="F58" s="2"/>
      <c r="G58" s="2"/>
      <c r="H58" s="27"/>
      <c r="I58" s="27"/>
      <c r="J58" s="2" t="s">
        <v>16</v>
      </c>
      <c r="K58" s="6" t="s">
        <v>17</v>
      </c>
      <c r="L58" s="2"/>
      <c r="M58" s="2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27"/>
      <c r="B59" s="2">
        <v>57</v>
      </c>
      <c r="C59" s="32"/>
      <c r="D59" s="5">
        <f>Logic!C886</f>
        <v>45846.98333333333</v>
      </c>
      <c r="E59" s="5">
        <f>Logic!D886</f>
        <v>45847</v>
      </c>
      <c r="F59" s="2"/>
      <c r="G59" s="2"/>
      <c r="H59" s="27"/>
      <c r="I59" s="27"/>
      <c r="J59" s="2" t="s">
        <v>18</v>
      </c>
      <c r="K59" s="6" t="s">
        <v>19</v>
      </c>
      <c r="L59" s="2"/>
      <c r="M59" s="2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27"/>
      <c r="B60" s="2">
        <v>58</v>
      </c>
      <c r="C60" s="26" t="s">
        <v>416</v>
      </c>
      <c r="D60" s="5">
        <f>Logic!C887</f>
        <v>45847</v>
      </c>
      <c r="E60" s="5">
        <f>Logic!D887</f>
        <v>45847.01666666667</v>
      </c>
      <c r="F60" s="2"/>
      <c r="G60" s="2"/>
      <c r="H60" s="27"/>
      <c r="I60" s="27"/>
      <c r="J60" s="2" t="s">
        <v>20</v>
      </c>
      <c r="K60" s="6" t="s">
        <v>21</v>
      </c>
      <c r="L60" s="2"/>
      <c r="M60" s="2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27"/>
      <c r="B61" s="2">
        <v>59</v>
      </c>
      <c r="C61" s="32"/>
      <c r="D61" s="5">
        <f>Logic!C888</f>
        <v>45847.01666666667</v>
      </c>
      <c r="E61" s="5">
        <f>Logic!D888</f>
        <v>45847.033333333333</v>
      </c>
      <c r="F61" s="8"/>
      <c r="G61" s="8"/>
      <c r="H61" s="27"/>
      <c r="I61" s="27"/>
      <c r="J61" s="8" t="s">
        <v>22</v>
      </c>
      <c r="K61" s="20" t="s">
        <v>23</v>
      </c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s="25" customFormat="1" ht="15.75" customHeight="1">
      <c r="A62" s="28"/>
      <c r="B62" s="2">
        <v>60</v>
      </c>
      <c r="C62" s="33"/>
      <c r="D62" s="5">
        <f>Logic!C889</f>
        <v>45847.033333333333</v>
      </c>
      <c r="E62" s="5">
        <f>Logic!D889</f>
        <v>45847.05</v>
      </c>
      <c r="F62" s="21"/>
      <c r="G62" s="21"/>
      <c r="H62" s="28"/>
      <c r="I62" s="28"/>
      <c r="J62" s="21" t="s">
        <v>24</v>
      </c>
      <c r="K62" s="23" t="s">
        <v>19</v>
      </c>
      <c r="L62" s="21"/>
      <c r="M62" s="21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</sheetData>
  <mergeCells count="42">
    <mergeCell ref="A9:A14"/>
    <mergeCell ref="C9:C14"/>
    <mergeCell ref="H9:H14"/>
    <mergeCell ref="I9:I14"/>
    <mergeCell ref="A1:M1"/>
    <mergeCell ref="A3:A8"/>
    <mergeCell ref="C3:C8"/>
    <mergeCell ref="H3:H8"/>
    <mergeCell ref="I3:I8"/>
    <mergeCell ref="A15:A20"/>
    <mergeCell ref="C15:C20"/>
    <mergeCell ref="H15:H20"/>
    <mergeCell ref="I15:I20"/>
    <mergeCell ref="A21:A26"/>
    <mergeCell ref="C21:C26"/>
    <mergeCell ref="H21:H26"/>
    <mergeCell ref="I21:I26"/>
    <mergeCell ref="A27:A32"/>
    <mergeCell ref="C27:C32"/>
    <mergeCell ref="H27:H32"/>
    <mergeCell ref="I27:I32"/>
    <mergeCell ref="A33:A38"/>
    <mergeCell ref="C33:C38"/>
    <mergeCell ref="H33:H38"/>
    <mergeCell ref="I33:I38"/>
    <mergeCell ref="A39:A44"/>
    <mergeCell ref="C39:C44"/>
    <mergeCell ref="H39:H44"/>
    <mergeCell ref="I39:I44"/>
    <mergeCell ref="A45:A50"/>
    <mergeCell ref="C45:C50"/>
    <mergeCell ref="H45:H50"/>
    <mergeCell ref="I45:I50"/>
    <mergeCell ref="A51:A56"/>
    <mergeCell ref="C51:C56"/>
    <mergeCell ref="H51:H56"/>
    <mergeCell ref="I51:I56"/>
    <mergeCell ref="A57:A62"/>
    <mergeCell ref="C57:C59"/>
    <mergeCell ref="H57:H62"/>
    <mergeCell ref="I57:I62"/>
    <mergeCell ref="C60:C62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A50B2FF1-0C8E-4FC6-8971-2C0631A2AA96}">
          <x14:formula1>
            <xm:f>Sheet1!$A$1:$A$11</xm:f>
          </x14:formula1>
          <xm:sqref>L3:L62 F3:F16 F18:F62</xm:sqref>
        </x14:dataValidation>
        <x14:dataValidation type="list" allowBlank="1" showErrorMessage="1" xr:uid="{4F322624-31D9-4402-BB19-3BFBF864A919}">
          <x14:formula1>
            <xm:f>Sheet1!$A$15:$A$20</xm:f>
          </x14:formula1>
          <xm:sqref>G3:G62</xm:sqref>
        </x14:dataValidation>
        <x14:dataValidation type="list" allowBlank="1" showErrorMessage="1" xr:uid="{3C6A209A-0819-4596-841E-F60E146EBABE}">
          <x14:formula1>
            <xm:f>'C:\Users\Perumal\Downloads\Telegram Desktop\[source.xlsx]Sheet1'!#REF!</xm:f>
          </x14:formula1>
          <xm:sqref>F17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E5059-BDFE-48FB-96C0-51744CD90309}">
  <dimension ref="A1:Z993"/>
  <sheetViews>
    <sheetView workbookViewId="0">
      <selection activeCell="A2" sqref="A2"/>
    </sheetView>
  </sheetViews>
  <sheetFormatPr defaultColWidth="14.42578125" defaultRowHeight="15"/>
  <cols>
    <col min="1" max="2" width="9.140625" customWidth="1"/>
    <col min="3" max="3" width="30.28515625" customWidth="1"/>
    <col min="4" max="4" width="24.5703125" customWidth="1"/>
    <col min="5" max="5" width="19.140625" customWidth="1"/>
    <col min="6" max="6" width="30.42578125" customWidth="1"/>
    <col min="7" max="7" width="41" customWidth="1"/>
    <col min="8" max="9" width="18.7109375" customWidth="1"/>
    <col min="10" max="10" width="23.42578125" customWidth="1"/>
    <col min="11" max="12" width="25.85546875" customWidth="1"/>
    <col min="13" max="13" width="33.85546875" customWidth="1"/>
    <col min="14" max="26" width="8.7109375" customWidth="1"/>
  </cols>
  <sheetData>
    <row r="1" spans="1:26" ht="21">
      <c r="A1" s="29" t="s">
        <v>468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0</v>
      </c>
      <c r="B2" s="3" t="s">
        <v>1</v>
      </c>
      <c r="C2" s="3" t="s">
        <v>2</v>
      </c>
      <c r="D2" s="4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2</v>
      </c>
      <c r="J2" s="3" t="s">
        <v>8</v>
      </c>
      <c r="K2" s="3" t="s">
        <v>9</v>
      </c>
      <c r="L2" s="3" t="s">
        <v>10</v>
      </c>
      <c r="M2" s="3" t="s">
        <v>11</v>
      </c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26">
        <v>1</v>
      </c>
      <c r="B3" s="2">
        <v>1</v>
      </c>
      <c r="C3" s="26" t="s">
        <v>416</v>
      </c>
      <c r="D3" s="5">
        <f>Logic!C890</f>
        <v>45847.05</v>
      </c>
      <c r="E3" s="5">
        <f>Logic!D890</f>
        <v>45847.066666666666</v>
      </c>
      <c r="F3" s="2"/>
      <c r="G3" s="2"/>
      <c r="H3" s="26" t="s">
        <v>435</v>
      </c>
      <c r="I3" s="26" t="s">
        <v>444</v>
      </c>
      <c r="J3" s="2" t="s">
        <v>14</v>
      </c>
      <c r="K3" s="6" t="s">
        <v>15</v>
      </c>
      <c r="L3" s="2"/>
      <c r="M3" s="2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>
      <c r="A4" s="27"/>
      <c r="B4" s="2">
        <v>2</v>
      </c>
      <c r="C4" s="32"/>
      <c r="D4" s="5">
        <f>Logic!C891</f>
        <v>45847.066666666666</v>
      </c>
      <c r="E4" s="5">
        <f>Logic!D891</f>
        <v>45847.083333333336</v>
      </c>
      <c r="F4" s="2"/>
      <c r="G4" s="2"/>
      <c r="H4" s="27"/>
      <c r="I4" s="27"/>
      <c r="J4" s="2" t="s">
        <v>16</v>
      </c>
      <c r="K4" s="6" t="s">
        <v>17</v>
      </c>
      <c r="L4" s="2"/>
      <c r="M4" s="2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27"/>
      <c r="B5" s="2">
        <v>3</v>
      </c>
      <c r="C5" s="32"/>
      <c r="D5" s="5">
        <f>Logic!C892</f>
        <v>45847.083333333336</v>
      </c>
      <c r="E5" s="5">
        <f>Logic!D892</f>
        <v>45847.1</v>
      </c>
      <c r="F5" s="2"/>
      <c r="G5" s="2"/>
      <c r="H5" s="27"/>
      <c r="I5" s="27"/>
      <c r="J5" s="2" t="s">
        <v>18</v>
      </c>
      <c r="K5" s="6" t="s">
        <v>19</v>
      </c>
      <c r="L5" s="2"/>
      <c r="M5" s="2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27"/>
      <c r="B6" s="2">
        <v>4</v>
      </c>
      <c r="C6" s="32"/>
      <c r="D6" s="5">
        <f>Logic!C893</f>
        <v>45847.1</v>
      </c>
      <c r="E6" s="5">
        <f>Logic!D893</f>
        <v>45847.116666666669</v>
      </c>
      <c r="F6" s="2"/>
      <c r="G6" s="2"/>
      <c r="H6" s="27"/>
      <c r="I6" s="27"/>
      <c r="J6" s="2" t="s">
        <v>20</v>
      </c>
      <c r="K6" s="6" t="s">
        <v>21</v>
      </c>
      <c r="L6" s="2"/>
      <c r="M6" s="2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27"/>
      <c r="B7" s="2">
        <v>5</v>
      </c>
      <c r="C7" s="32"/>
      <c r="D7" s="5">
        <f>Logic!C894</f>
        <v>45847.116666666669</v>
      </c>
      <c r="E7" s="5">
        <f>Logic!D894</f>
        <v>45847.133333333331</v>
      </c>
      <c r="F7" s="8"/>
      <c r="G7" s="8"/>
      <c r="H7" s="27"/>
      <c r="I7" s="27"/>
      <c r="J7" s="8" t="s">
        <v>22</v>
      </c>
      <c r="K7" s="20" t="s">
        <v>23</v>
      </c>
      <c r="L7" s="8"/>
      <c r="M7" s="8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s="25" customFormat="1">
      <c r="A8" s="28"/>
      <c r="B8" s="2">
        <v>6</v>
      </c>
      <c r="C8" s="34"/>
      <c r="D8" s="5">
        <f>Logic!C895</f>
        <v>45847.133333333331</v>
      </c>
      <c r="E8" s="5">
        <f>Logic!D895</f>
        <v>45847.15</v>
      </c>
      <c r="F8" s="21"/>
      <c r="G8" s="21"/>
      <c r="H8" s="28"/>
      <c r="I8" s="28"/>
      <c r="J8" s="21" t="s">
        <v>24</v>
      </c>
      <c r="K8" s="23" t="s">
        <v>19</v>
      </c>
      <c r="L8" s="21"/>
      <c r="M8" s="21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>
      <c r="A9" s="26">
        <v>2</v>
      </c>
      <c r="B9" s="2">
        <v>7</v>
      </c>
      <c r="C9" s="26" t="s">
        <v>432</v>
      </c>
      <c r="D9" s="5">
        <f>Logic!C896</f>
        <v>45847.15</v>
      </c>
      <c r="E9" s="5">
        <f>Logic!D896</f>
        <v>45847.166666666664</v>
      </c>
      <c r="F9" s="16"/>
      <c r="G9" s="16"/>
      <c r="H9" s="26" t="s">
        <v>436</v>
      </c>
      <c r="I9" s="26" t="s">
        <v>445</v>
      </c>
      <c r="J9" s="16" t="s">
        <v>14</v>
      </c>
      <c r="K9" s="18" t="s">
        <v>15</v>
      </c>
      <c r="L9" s="16"/>
      <c r="M9" s="16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27"/>
      <c r="B10" s="2">
        <v>8</v>
      </c>
      <c r="C10" s="32"/>
      <c r="D10" s="5">
        <f>Logic!C897</f>
        <v>45847.166666666664</v>
      </c>
      <c r="E10" s="5">
        <f>Logic!D897</f>
        <v>45847.183333333334</v>
      </c>
      <c r="F10" s="2"/>
      <c r="G10" s="2"/>
      <c r="H10" s="27"/>
      <c r="I10" s="27"/>
      <c r="J10" s="2" t="s">
        <v>16</v>
      </c>
      <c r="K10" s="6" t="s">
        <v>17</v>
      </c>
      <c r="L10" s="2"/>
      <c r="M10" s="2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27"/>
      <c r="B11" s="2">
        <v>9</v>
      </c>
      <c r="C11" s="32"/>
      <c r="D11" s="5">
        <f>Logic!C898</f>
        <v>45847.183333333334</v>
      </c>
      <c r="E11" s="5">
        <f>Logic!D898</f>
        <v>45847.199999999997</v>
      </c>
      <c r="F11" s="2"/>
      <c r="G11" s="2"/>
      <c r="H11" s="27"/>
      <c r="I11" s="27"/>
      <c r="J11" s="2" t="s">
        <v>18</v>
      </c>
      <c r="K11" s="6" t="s">
        <v>19</v>
      </c>
      <c r="L11" s="2"/>
      <c r="M11" s="2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27"/>
      <c r="B12" s="2">
        <v>10</v>
      </c>
      <c r="C12" s="32"/>
      <c r="D12" s="5">
        <f>Logic!C899</f>
        <v>45847.199999999997</v>
      </c>
      <c r="E12" s="5">
        <f>Logic!D899</f>
        <v>45847.216666666667</v>
      </c>
      <c r="F12" s="2"/>
      <c r="G12" s="2"/>
      <c r="H12" s="27"/>
      <c r="I12" s="27"/>
      <c r="J12" s="2" t="s">
        <v>20</v>
      </c>
      <c r="K12" s="6" t="s">
        <v>21</v>
      </c>
      <c r="L12" s="2"/>
      <c r="M12" s="2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27"/>
      <c r="B13" s="2">
        <v>11</v>
      </c>
      <c r="C13" s="32"/>
      <c r="D13" s="5">
        <f>Logic!C900</f>
        <v>45847.216666666667</v>
      </c>
      <c r="E13" s="5">
        <f>Logic!D900</f>
        <v>45847.23333333333</v>
      </c>
      <c r="F13" s="8"/>
      <c r="G13" s="8"/>
      <c r="H13" s="27"/>
      <c r="I13" s="27"/>
      <c r="J13" s="8" t="s">
        <v>22</v>
      </c>
      <c r="K13" s="20" t="s">
        <v>23</v>
      </c>
      <c r="L13" s="8"/>
      <c r="M13" s="8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s="25" customFormat="1">
      <c r="A14" s="28"/>
      <c r="B14" s="2">
        <v>12</v>
      </c>
      <c r="C14" s="34"/>
      <c r="D14" s="5">
        <f>Logic!C901</f>
        <v>45847.23333333333</v>
      </c>
      <c r="E14" s="5">
        <f>Logic!D901</f>
        <v>45847.25</v>
      </c>
      <c r="F14" s="21"/>
      <c r="G14" s="21"/>
      <c r="H14" s="28"/>
      <c r="I14" s="28"/>
      <c r="J14" s="21" t="s">
        <v>24</v>
      </c>
      <c r="K14" s="23" t="s">
        <v>19</v>
      </c>
      <c r="L14" s="21"/>
      <c r="M14" s="21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>
      <c r="A15" s="26">
        <v>3</v>
      </c>
      <c r="B15" s="2">
        <v>13</v>
      </c>
      <c r="C15" s="26" t="s">
        <v>432</v>
      </c>
      <c r="D15" s="5">
        <f>Logic!C902</f>
        <v>45847.25</v>
      </c>
      <c r="E15" s="5">
        <f>Logic!D902</f>
        <v>45847.26666666667</v>
      </c>
      <c r="F15" s="16"/>
      <c r="G15" s="16"/>
      <c r="H15" s="26" t="s">
        <v>437</v>
      </c>
      <c r="I15" s="26" t="s">
        <v>446</v>
      </c>
      <c r="J15" s="16" t="s">
        <v>14</v>
      </c>
      <c r="K15" s="18" t="s">
        <v>15</v>
      </c>
      <c r="L15" s="16"/>
      <c r="M15" s="16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27"/>
      <c r="B16" s="2">
        <v>14</v>
      </c>
      <c r="C16" s="32"/>
      <c r="D16" s="5">
        <f>Logic!C903</f>
        <v>45847.26666666667</v>
      </c>
      <c r="E16" s="5">
        <f>Logic!D903</f>
        <v>45847.283333333333</v>
      </c>
      <c r="F16" s="2"/>
      <c r="G16" s="2"/>
      <c r="H16" s="27"/>
      <c r="I16" s="27"/>
      <c r="J16" s="2" t="s">
        <v>16</v>
      </c>
      <c r="K16" s="6" t="s">
        <v>17</v>
      </c>
      <c r="L16" s="2"/>
      <c r="M16" s="2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27"/>
      <c r="B17" s="2">
        <v>15</v>
      </c>
      <c r="C17" s="32"/>
      <c r="D17" s="5">
        <f>Logic!C904</f>
        <v>45847.283333333333</v>
      </c>
      <c r="E17" s="5">
        <f>Logic!D904</f>
        <v>45847.3</v>
      </c>
      <c r="F17" s="2"/>
      <c r="G17" s="2"/>
      <c r="H17" s="27"/>
      <c r="I17" s="27"/>
      <c r="J17" s="2" t="s">
        <v>18</v>
      </c>
      <c r="K17" s="6" t="s">
        <v>19</v>
      </c>
      <c r="L17" s="2"/>
      <c r="M17" s="2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27"/>
      <c r="B18" s="2">
        <v>16</v>
      </c>
      <c r="C18" s="32"/>
      <c r="D18" s="5">
        <f>Logic!C905</f>
        <v>45847.3</v>
      </c>
      <c r="E18" s="5">
        <f>Logic!D905</f>
        <v>45847.316666666666</v>
      </c>
      <c r="F18" s="2"/>
      <c r="G18" s="2"/>
      <c r="H18" s="27"/>
      <c r="I18" s="27"/>
      <c r="J18" s="2" t="s">
        <v>20</v>
      </c>
      <c r="K18" s="6" t="s">
        <v>21</v>
      </c>
      <c r="L18" s="2"/>
      <c r="M18" s="2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27"/>
      <c r="B19" s="2">
        <v>17</v>
      </c>
      <c r="C19" s="32"/>
      <c r="D19" s="5">
        <f>Logic!C906</f>
        <v>45847.316666666666</v>
      </c>
      <c r="E19" s="5">
        <f>Logic!D906</f>
        <v>45847.333333333336</v>
      </c>
      <c r="F19" s="8"/>
      <c r="G19" s="8"/>
      <c r="H19" s="27"/>
      <c r="I19" s="27"/>
      <c r="J19" s="8" t="s">
        <v>22</v>
      </c>
      <c r="K19" s="20" t="s">
        <v>23</v>
      </c>
      <c r="L19" s="8"/>
      <c r="M19" s="8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s="25" customFormat="1" ht="15.75" customHeight="1">
      <c r="A20" s="28"/>
      <c r="B20" s="2">
        <v>18</v>
      </c>
      <c r="C20" s="34"/>
      <c r="D20" s="5">
        <f>Logic!C907</f>
        <v>45847.333333333336</v>
      </c>
      <c r="E20" s="5">
        <f>Logic!D907</f>
        <v>45847.35</v>
      </c>
      <c r="F20" s="21"/>
      <c r="G20" s="21"/>
      <c r="H20" s="28"/>
      <c r="I20" s="28"/>
      <c r="J20" s="21" t="s">
        <v>24</v>
      </c>
      <c r="K20" s="23" t="s">
        <v>19</v>
      </c>
      <c r="L20" s="21"/>
      <c r="M20" s="21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ht="15.75" customHeight="1">
      <c r="A21" s="26">
        <v>4</v>
      </c>
      <c r="B21" s="2">
        <v>19</v>
      </c>
      <c r="C21" s="26" t="s">
        <v>432</v>
      </c>
      <c r="D21" s="5">
        <f>Logic!C908</f>
        <v>45847.35</v>
      </c>
      <c r="E21" s="5">
        <f>Logic!D908</f>
        <v>45847.366666666669</v>
      </c>
      <c r="F21" s="16"/>
      <c r="G21" s="16"/>
      <c r="H21" s="26" t="s">
        <v>438</v>
      </c>
      <c r="I21" s="26" t="s">
        <v>447</v>
      </c>
      <c r="J21" s="16" t="s">
        <v>14</v>
      </c>
      <c r="K21" s="18" t="s">
        <v>15</v>
      </c>
      <c r="L21" s="16"/>
      <c r="M21" s="16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27"/>
      <c r="B22" s="2">
        <v>20</v>
      </c>
      <c r="C22" s="32"/>
      <c r="D22" s="5">
        <f>Logic!C909</f>
        <v>45847.366666666669</v>
      </c>
      <c r="E22" s="5">
        <f>Logic!D909</f>
        <v>45847.383333333331</v>
      </c>
      <c r="F22" s="2"/>
      <c r="G22" s="2"/>
      <c r="H22" s="27"/>
      <c r="I22" s="27"/>
      <c r="J22" s="2" t="s">
        <v>16</v>
      </c>
      <c r="K22" s="6" t="s">
        <v>17</v>
      </c>
      <c r="L22" s="2"/>
      <c r="M22" s="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27"/>
      <c r="B23" s="2">
        <v>21</v>
      </c>
      <c r="C23" s="32"/>
      <c r="D23" s="5">
        <f>Logic!C910</f>
        <v>45847.383333333331</v>
      </c>
      <c r="E23" s="5">
        <f>Logic!D910</f>
        <v>45847.4</v>
      </c>
      <c r="F23" s="2"/>
      <c r="G23" s="2"/>
      <c r="H23" s="27"/>
      <c r="I23" s="27"/>
      <c r="J23" s="2" t="s">
        <v>18</v>
      </c>
      <c r="K23" s="6" t="s">
        <v>19</v>
      </c>
      <c r="L23" s="2"/>
      <c r="M23" s="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27"/>
      <c r="B24" s="2">
        <v>22</v>
      </c>
      <c r="C24" s="32"/>
      <c r="D24" s="5">
        <f>Logic!C911</f>
        <v>45847.4</v>
      </c>
      <c r="E24" s="5">
        <f>Logic!D911</f>
        <v>45847.416666666664</v>
      </c>
      <c r="F24" s="2"/>
      <c r="G24" s="2"/>
      <c r="H24" s="27"/>
      <c r="I24" s="27"/>
      <c r="J24" s="2" t="s">
        <v>20</v>
      </c>
      <c r="K24" s="6" t="s">
        <v>21</v>
      </c>
      <c r="L24" s="2"/>
      <c r="M24" s="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27"/>
      <c r="B25" s="2">
        <v>23</v>
      </c>
      <c r="C25" s="32"/>
      <c r="D25" s="5">
        <f>Logic!C912</f>
        <v>45847.416666666664</v>
      </c>
      <c r="E25" s="5">
        <f>Logic!D912</f>
        <v>45847.433333333334</v>
      </c>
      <c r="F25" s="8"/>
      <c r="G25" s="8"/>
      <c r="H25" s="27"/>
      <c r="I25" s="27"/>
      <c r="J25" s="8" t="s">
        <v>22</v>
      </c>
      <c r="K25" s="20" t="s">
        <v>23</v>
      </c>
      <c r="L25" s="8"/>
      <c r="M25" s="8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s="25" customFormat="1" ht="15.75" customHeight="1">
      <c r="A26" s="28"/>
      <c r="B26" s="2">
        <v>24</v>
      </c>
      <c r="C26" s="34"/>
      <c r="D26" s="5">
        <f>Logic!C913</f>
        <v>45847.433333333334</v>
      </c>
      <c r="E26" s="5">
        <f>Logic!D913</f>
        <v>45847.45</v>
      </c>
      <c r="F26" s="21"/>
      <c r="G26" s="21"/>
      <c r="H26" s="28"/>
      <c r="I26" s="28"/>
      <c r="J26" s="21" t="s">
        <v>24</v>
      </c>
      <c r="K26" s="23" t="s">
        <v>19</v>
      </c>
      <c r="L26" s="21"/>
      <c r="M26" s="21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15.75" customHeight="1">
      <c r="A27" s="26">
        <v>5</v>
      </c>
      <c r="B27" s="2">
        <v>25</v>
      </c>
      <c r="C27" s="26" t="s">
        <v>432</v>
      </c>
      <c r="D27" s="5">
        <f>Logic!C914</f>
        <v>45847.45</v>
      </c>
      <c r="E27" s="5">
        <f>Logic!D914</f>
        <v>45847.466666666667</v>
      </c>
      <c r="F27" s="16"/>
      <c r="G27" s="16"/>
      <c r="H27" s="26" t="s">
        <v>439</v>
      </c>
      <c r="I27" s="26" t="s">
        <v>448</v>
      </c>
      <c r="J27" s="16" t="s">
        <v>14</v>
      </c>
      <c r="K27" s="18" t="s">
        <v>15</v>
      </c>
      <c r="L27" s="16"/>
      <c r="M27" s="16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27"/>
      <c r="B28" s="2">
        <v>26</v>
      </c>
      <c r="C28" s="32"/>
      <c r="D28" s="5">
        <f>Logic!C915</f>
        <v>45847.466666666667</v>
      </c>
      <c r="E28" s="5">
        <f>Logic!D915</f>
        <v>45847.48333333333</v>
      </c>
      <c r="F28" s="2"/>
      <c r="G28" s="2"/>
      <c r="H28" s="27"/>
      <c r="I28" s="27"/>
      <c r="J28" s="2" t="s">
        <v>16</v>
      </c>
      <c r="K28" s="6" t="s">
        <v>17</v>
      </c>
      <c r="L28" s="2"/>
      <c r="M28" s="2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27"/>
      <c r="B29" s="2">
        <v>27</v>
      </c>
      <c r="C29" s="32"/>
      <c r="D29" s="5">
        <f>Logic!C916</f>
        <v>45847.48333333333</v>
      </c>
      <c r="E29" s="5">
        <f>Logic!D916</f>
        <v>45847.5</v>
      </c>
      <c r="F29" s="2"/>
      <c r="G29" s="2"/>
      <c r="H29" s="27"/>
      <c r="I29" s="27"/>
      <c r="J29" s="2" t="s">
        <v>18</v>
      </c>
      <c r="K29" s="6" t="s">
        <v>19</v>
      </c>
      <c r="L29" s="2"/>
      <c r="M29" s="2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27"/>
      <c r="B30" s="2">
        <v>28</v>
      </c>
      <c r="C30" s="32"/>
      <c r="D30" s="5">
        <f>Logic!C917</f>
        <v>45847.5</v>
      </c>
      <c r="E30" s="5">
        <f>Logic!D917</f>
        <v>45847.51666666667</v>
      </c>
      <c r="F30" s="2"/>
      <c r="G30" s="2"/>
      <c r="H30" s="27"/>
      <c r="I30" s="27"/>
      <c r="J30" s="2" t="s">
        <v>20</v>
      </c>
      <c r="K30" s="6" t="s">
        <v>21</v>
      </c>
      <c r="L30" s="2"/>
      <c r="M30" s="2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27"/>
      <c r="B31" s="2">
        <v>29</v>
      </c>
      <c r="C31" s="32"/>
      <c r="D31" s="5">
        <f>Logic!C918</f>
        <v>45847.51666666667</v>
      </c>
      <c r="E31" s="5">
        <f>Logic!D918</f>
        <v>45847.533333333333</v>
      </c>
      <c r="F31" s="8"/>
      <c r="G31" s="8"/>
      <c r="H31" s="27"/>
      <c r="I31" s="27"/>
      <c r="J31" s="8" t="s">
        <v>22</v>
      </c>
      <c r="K31" s="20" t="s">
        <v>23</v>
      </c>
      <c r="L31" s="8"/>
      <c r="M31" s="8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s="25" customFormat="1" ht="15.75" customHeight="1">
      <c r="A32" s="28"/>
      <c r="B32" s="2">
        <v>30</v>
      </c>
      <c r="C32" s="34"/>
      <c r="D32" s="5">
        <f>Logic!C919</f>
        <v>45847.533333333333</v>
      </c>
      <c r="E32" s="5">
        <f>Logic!D919</f>
        <v>45847.55</v>
      </c>
      <c r="F32" s="21"/>
      <c r="G32" s="21"/>
      <c r="H32" s="28"/>
      <c r="I32" s="28"/>
      <c r="J32" s="21" t="s">
        <v>24</v>
      </c>
      <c r="K32" s="23" t="s">
        <v>19</v>
      </c>
      <c r="L32" s="21"/>
      <c r="M32" s="21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5.75" customHeight="1">
      <c r="A33" s="26">
        <v>6</v>
      </c>
      <c r="B33" s="2">
        <v>31</v>
      </c>
      <c r="C33" s="26" t="s">
        <v>432</v>
      </c>
      <c r="D33" s="5">
        <f>Logic!C920</f>
        <v>45847.55</v>
      </c>
      <c r="E33" s="5">
        <f>Logic!D920</f>
        <v>45847.566666666666</v>
      </c>
      <c r="F33" s="16"/>
      <c r="G33" s="16"/>
      <c r="H33" s="26" t="s">
        <v>440</v>
      </c>
      <c r="I33" s="26" t="s">
        <v>449</v>
      </c>
      <c r="J33" s="16" t="s">
        <v>14</v>
      </c>
      <c r="K33" s="18" t="s">
        <v>15</v>
      </c>
      <c r="L33" s="16"/>
      <c r="M33" s="16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27"/>
      <c r="B34" s="2">
        <v>32</v>
      </c>
      <c r="C34" s="32"/>
      <c r="D34" s="5">
        <f>Logic!C921</f>
        <v>45847.566666666666</v>
      </c>
      <c r="E34" s="5">
        <f>Logic!D921</f>
        <v>45847.583333333336</v>
      </c>
      <c r="F34" s="2"/>
      <c r="G34" s="2"/>
      <c r="H34" s="27"/>
      <c r="I34" s="27"/>
      <c r="J34" s="2" t="s">
        <v>16</v>
      </c>
      <c r="K34" s="6" t="s">
        <v>17</v>
      </c>
      <c r="L34" s="2"/>
      <c r="M34" s="2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27"/>
      <c r="B35" s="2">
        <v>33</v>
      </c>
      <c r="C35" s="32"/>
      <c r="D35" s="5">
        <f>Logic!C922</f>
        <v>45847.583333333336</v>
      </c>
      <c r="E35" s="5">
        <f>Logic!D922</f>
        <v>45847.6</v>
      </c>
      <c r="F35" s="2"/>
      <c r="G35" s="2"/>
      <c r="H35" s="27"/>
      <c r="I35" s="27"/>
      <c r="J35" s="2" t="s">
        <v>18</v>
      </c>
      <c r="K35" s="6" t="s">
        <v>19</v>
      </c>
      <c r="L35" s="2"/>
      <c r="M35" s="2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27"/>
      <c r="B36" s="2">
        <v>34</v>
      </c>
      <c r="C36" s="32"/>
      <c r="D36" s="5">
        <f>Logic!C923</f>
        <v>45847.6</v>
      </c>
      <c r="E36" s="5">
        <f>Logic!D923</f>
        <v>45847.616666666669</v>
      </c>
      <c r="F36" s="2"/>
      <c r="G36" s="2"/>
      <c r="H36" s="27"/>
      <c r="I36" s="27"/>
      <c r="J36" s="2" t="s">
        <v>20</v>
      </c>
      <c r="K36" s="6" t="s">
        <v>21</v>
      </c>
      <c r="L36" s="2"/>
      <c r="M36" s="2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27"/>
      <c r="B37" s="2">
        <v>35</v>
      </c>
      <c r="C37" s="32"/>
      <c r="D37" s="5">
        <f>Logic!C924</f>
        <v>45847.616666666669</v>
      </c>
      <c r="E37" s="5">
        <f>Logic!D924</f>
        <v>45847.633333333331</v>
      </c>
      <c r="F37" s="8"/>
      <c r="G37" s="8"/>
      <c r="H37" s="27"/>
      <c r="I37" s="27"/>
      <c r="J37" s="8" t="s">
        <v>22</v>
      </c>
      <c r="K37" s="20" t="s">
        <v>23</v>
      </c>
      <c r="L37" s="8"/>
      <c r="M37" s="8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s="25" customFormat="1" ht="15.75" customHeight="1">
      <c r="A38" s="28"/>
      <c r="B38" s="2">
        <v>36</v>
      </c>
      <c r="C38" s="34"/>
      <c r="D38" s="5">
        <f>Logic!C925</f>
        <v>45847.633333333331</v>
      </c>
      <c r="E38" s="5">
        <f>Logic!D925</f>
        <v>45847.65</v>
      </c>
      <c r="F38" s="21"/>
      <c r="G38" s="21"/>
      <c r="H38" s="28"/>
      <c r="I38" s="28"/>
      <c r="J38" s="21" t="s">
        <v>24</v>
      </c>
      <c r="K38" s="23" t="s">
        <v>19</v>
      </c>
      <c r="L38" s="21"/>
      <c r="M38" s="21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15.75" customHeight="1">
      <c r="A39" s="26">
        <v>7</v>
      </c>
      <c r="B39" s="2">
        <v>37</v>
      </c>
      <c r="C39" s="26" t="s">
        <v>432</v>
      </c>
      <c r="D39" s="5">
        <f>Logic!C926</f>
        <v>45847.65</v>
      </c>
      <c r="E39" s="5">
        <f>Logic!D926</f>
        <v>45847.666666666664</v>
      </c>
      <c r="F39" s="16"/>
      <c r="G39" s="16"/>
      <c r="H39" s="26" t="s">
        <v>441</v>
      </c>
      <c r="I39" s="26" t="s">
        <v>450</v>
      </c>
      <c r="J39" s="16" t="s">
        <v>14</v>
      </c>
      <c r="K39" s="18" t="s">
        <v>15</v>
      </c>
      <c r="L39" s="16"/>
      <c r="M39" s="16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27"/>
      <c r="B40" s="2">
        <v>38</v>
      </c>
      <c r="C40" s="32"/>
      <c r="D40" s="5">
        <f>Logic!C927</f>
        <v>45847.666666666664</v>
      </c>
      <c r="E40" s="5">
        <f>Logic!D927</f>
        <v>45847.683333333334</v>
      </c>
      <c r="F40" s="2"/>
      <c r="G40" s="2"/>
      <c r="H40" s="27"/>
      <c r="I40" s="27"/>
      <c r="J40" s="2" t="s">
        <v>16</v>
      </c>
      <c r="K40" s="6" t="s">
        <v>17</v>
      </c>
      <c r="L40" s="2"/>
      <c r="M40" s="2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27"/>
      <c r="B41" s="2">
        <v>39</v>
      </c>
      <c r="C41" s="32"/>
      <c r="D41" s="5">
        <f>Logic!C928</f>
        <v>45847.683333333334</v>
      </c>
      <c r="E41" s="5">
        <f>Logic!D928</f>
        <v>45847.7</v>
      </c>
      <c r="F41" s="2"/>
      <c r="G41" s="2"/>
      <c r="H41" s="27"/>
      <c r="I41" s="27"/>
      <c r="J41" s="2" t="s">
        <v>18</v>
      </c>
      <c r="K41" s="6" t="s">
        <v>19</v>
      </c>
      <c r="L41" s="2"/>
      <c r="M41" s="2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27"/>
      <c r="B42" s="2">
        <v>40</v>
      </c>
      <c r="C42" s="32"/>
      <c r="D42" s="5">
        <f>Logic!C929</f>
        <v>45847.7</v>
      </c>
      <c r="E42" s="5">
        <f>Logic!D929</f>
        <v>45847.716666666667</v>
      </c>
      <c r="F42" s="2"/>
      <c r="G42" s="2"/>
      <c r="H42" s="27"/>
      <c r="I42" s="27"/>
      <c r="J42" s="2" t="s">
        <v>20</v>
      </c>
      <c r="K42" s="6" t="s">
        <v>21</v>
      </c>
      <c r="L42" s="2"/>
      <c r="M42" s="2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27"/>
      <c r="B43" s="2">
        <v>41</v>
      </c>
      <c r="C43" s="32"/>
      <c r="D43" s="5">
        <f>Logic!C930</f>
        <v>45847.716666666667</v>
      </c>
      <c r="E43" s="5">
        <f>Logic!D930</f>
        <v>45847.73333333333</v>
      </c>
      <c r="F43" s="8"/>
      <c r="G43" s="8"/>
      <c r="H43" s="27"/>
      <c r="I43" s="27"/>
      <c r="J43" s="8" t="s">
        <v>22</v>
      </c>
      <c r="K43" s="20" t="s">
        <v>23</v>
      </c>
      <c r="L43" s="8"/>
      <c r="M43" s="8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s="25" customFormat="1" ht="15.75" customHeight="1">
      <c r="A44" s="28"/>
      <c r="B44" s="2">
        <v>42</v>
      </c>
      <c r="C44" s="34"/>
      <c r="D44" s="5">
        <f>Logic!C931</f>
        <v>45847.73333333333</v>
      </c>
      <c r="E44" s="5">
        <f>Logic!D931</f>
        <v>45847.75</v>
      </c>
      <c r="F44" s="21"/>
      <c r="G44" s="21"/>
      <c r="H44" s="28"/>
      <c r="I44" s="28"/>
      <c r="J44" s="21" t="s">
        <v>24</v>
      </c>
      <c r="K44" s="23" t="s">
        <v>19</v>
      </c>
      <c r="L44" s="21"/>
      <c r="M44" s="21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ht="15.75" customHeight="1">
      <c r="A45" s="26">
        <v>8</v>
      </c>
      <c r="B45" s="2">
        <v>43</v>
      </c>
      <c r="C45" s="26" t="s">
        <v>432</v>
      </c>
      <c r="D45" s="5">
        <f>Logic!C932</f>
        <v>45847.75</v>
      </c>
      <c r="E45" s="5">
        <f>Logic!D932</f>
        <v>45847.76666666667</v>
      </c>
      <c r="F45" s="16"/>
      <c r="G45" s="16"/>
      <c r="H45" s="26" t="s">
        <v>442</v>
      </c>
      <c r="I45" s="26" t="s">
        <v>451</v>
      </c>
      <c r="J45" s="16" t="s">
        <v>14</v>
      </c>
      <c r="K45" s="18" t="s">
        <v>15</v>
      </c>
      <c r="L45" s="16"/>
      <c r="M45" s="16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27"/>
      <c r="B46" s="2">
        <v>44</v>
      </c>
      <c r="C46" s="32"/>
      <c r="D46" s="5">
        <f>Logic!C933</f>
        <v>45847.76666666667</v>
      </c>
      <c r="E46" s="5">
        <f>Logic!D933</f>
        <v>45847.783333333333</v>
      </c>
      <c r="F46" s="2"/>
      <c r="G46" s="2"/>
      <c r="H46" s="27"/>
      <c r="I46" s="27"/>
      <c r="J46" s="2" t="s">
        <v>16</v>
      </c>
      <c r="K46" s="6" t="s">
        <v>17</v>
      </c>
      <c r="L46" s="2"/>
      <c r="M46" s="2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27"/>
      <c r="B47" s="2">
        <v>45</v>
      </c>
      <c r="C47" s="32"/>
      <c r="D47" s="5">
        <f>Logic!C934</f>
        <v>45847.783333333333</v>
      </c>
      <c r="E47" s="5">
        <f>Logic!D934</f>
        <v>45847.8</v>
      </c>
      <c r="F47" s="2"/>
      <c r="G47" s="2"/>
      <c r="H47" s="27"/>
      <c r="I47" s="27"/>
      <c r="J47" s="2" t="s">
        <v>18</v>
      </c>
      <c r="K47" s="6" t="s">
        <v>19</v>
      </c>
      <c r="L47" s="2"/>
      <c r="M47" s="2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27"/>
      <c r="B48" s="2">
        <v>46</v>
      </c>
      <c r="C48" s="32"/>
      <c r="D48" s="5">
        <f>Logic!C935</f>
        <v>45847.8</v>
      </c>
      <c r="E48" s="5">
        <f>Logic!D935</f>
        <v>45847.816666666666</v>
      </c>
      <c r="F48" s="2"/>
      <c r="G48" s="2"/>
      <c r="H48" s="27"/>
      <c r="I48" s="27"/>
      <c r="J48" s="2" t="s">
        <v>20</v>
      </c>
      <c r="K48" s="6" t="s">
        <v>21</v>
      </c>
      <c r="L48" s="2"/>
      <c r="M48" s="2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27"/>
      <c r="B49" s="2">
        <v>47</v>
      </c>
      <c r="C49" s="32"/>
      <c r="D49" s="5">
        <f>Logic!C936</f>
        <v>45847.816666666666</v>
      </c>
      <c r="E49" s="5">
        <f>Logic!D936</f>
        <v>45847.833333333336</v>
      </c>
      <c r="F49" s="8"/>
      <c r="G49" s="8"/>
      <c r="H49" s="27"/>
      <c r="I49" s="27"/>
      <c r="J49" s="8" t="s">
        <v>22</v>
      </c>
      <c r="K49" s="20" t="s">
        <v>23</v>
      </c>
      <c r="L49" s="8"/>
      <c r="M49" s="8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s="25" customFormat="1" ht="15.75" customHeight="1">
      <c r="A50" s="28"/>
      <c r="B50" s="2">
        <v>48</v>
      </c>
      <c r="C50" s="34"/>
      <c r="D50" s="5">
        <f>Logic!C937</f>
        <v>45847.833333333336</v>
      </c>
      <c r="E50" s="5">
        <f>Logic!D937</f>
        <v>45847.85</v>
      </c>
      <c r="F50" s="21"/>
      <c r="G50" s="21"/>
      <c r="H50" s="28"/>
      <c r="I50" s="28"/>
      <c r="J50" s="21" t="s">
        <v>24</v>
      </c>
      <c r="K50" s="23" t="s">
        <v>19</v>
      </c>
      <c r="L50" s="21"/>
      <c r="M50" s="21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ht="15.75" customHeight="1">
      <c r="A51" s="26">
        <v>9</v>
      </c>
      <c r="B51" s="2">
        <v>49</v>
      </c>
      <c r="C51" s="26" t="s">
        <v>432</v>
      </c>
      <c r="D51" s="5">
        <f>Logic!C938</f>
        <v>45847.85</v>
      </c>
      <c r="E51" s="5">
        <f>Logic!D938</f>
        <v>45847.866666666669</v>
      </c>
      <c r="F51" s="16"/>
      <c r="G51" s="16"/>
      <c r="H51" s="26" t="s">
        <v>443</v>
      </c>
      <c r="I51" s="26" t="s">
        <v>452</v>
      </c>
      <c r="J51" s="16" t="s">
        <v>14</v>
      </c>
      <c r="K51" s="18" t="s">
        <v>15</v>
      </c>
      <c r="L51" s="16"/>
      <c r="M51" s="16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27"/>
      <c r="B52" s="2">
        <v>50</v>
      </c>
      <c r="C52" s="32"/>
      <c r="D52" s="5">
        <f>Logic!C939</f>
        <v>45847.866666666669</v>
      </c>
      <c r="E52" s="5">
        <f>Logic!D939</f>
        <v>45847.883333333331</v>
      </c>
      <c r="F52" s="2"/>
      <c r="G52" s="2"/>
      <c r="H52" s="27"/>
      <c r="I52" s="27"/>
      <c r="J52" s="2" t="s">
        <v>16</v>
      </c>
      <c r="K52" s="6" t="s">
        <v>17</v>
      </c>
      <c r="L52" s="2"/>
      <c r="M52" s="2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27"/>
      <c r="B53" s="2">
        <v>51</v>
      </c>
      <c r="C53" s="32"/>
      <c r="D53" s="5">
        <f>Logic!C940</f>
        <v>45847.883333333331</v>
      </c>
      <c r="E53" s="5">
        <f>Logic!D940</f>
        <v>45847.9</v>
      </c>
      <c r="F53" s="2"/>
      <c r="G53" s="2"/>
      <c r="H53" s="27"/>
      <c r="I53" s="27"/>
      <c r="J53" s="2" t="s">
        <v>18</v>
      </c>
      <c r="K53" s="6" t="s">
        <v>19</v>
      </c>
      <c r="L53" s="2"/>
      <c r="M53" s="2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27"/>
      <c r="B54" s="2">
        <v>52</v>
      </c>
      <c r="C54" s="32"/>
      <c r="D54" s="5">
        <f>Logic!C941</f>
        <v>45847.9</v>
      </c>
      <c r="E54" s="5">
        <f>Logic!D941</f>
        <v>45847.916666666664</v>
      </c>
      <c r="F54" s="2"/>
      <c r="G54" s="2"/>
      <c r="H54" s="27"/>
      <c r="I54" s="27"/>
      <c r="J54" s="2" t="s">
        <v>20</v>
      </c>
      <c r="K54" s="6" t="s">
        <v>21</v>
      </c>
      <c r="L54" s="2"/>
      <c r="M54" s="2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27"/>
      <c r="B55" s="2">
        <v>53</v>
      </c>
      <c r="C55" s="32"/>
      <c r="D55" s="5">
        <f>Logic!C942</f>
        <v>45847.916666666664</v>
      </c>
      <c r="E55" s="5">
        <f>Logic!D942</f>
        <v>45847.933333333334</v>
      </c>
      <c r="F55" s="8"/>
      <c r="G55" s="8"/>
      <c r="H55" s="27"/>
      <c r="I55" s="27"/>
      <c r="J55" s="8" t="s">
        <v>22</v>
      </c>
      <c r="K55" s="20" t="s">
        <v>23</v>
      </c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s="25" customFormat="1" ht="15.75" customHeight="1">
      <c r="A56" s="28"/>
      <c r="B56" s="2">
        <v>54</v>
      </c>
      <c r="C56" s="34"/>
      <c r="D56" s="5">
        <f>Logic!C943</f>
        <v>45847.933333333334</v>
      </c>
      <c r="E56" s="5">
        <f>Logic!D943</f>
        <v>45847.95</v>
      </c>
      <c r="F56" s="21"/>
      <c r="G56" s="21"/>
      <c r="H56" s="28"/>
      <c r="I56" s="28"/>
      <c r="J56" s="21" t="s">
        <v>24</v>
      </c>
      <c r="K56" s="23" t="s">
        <v>19</v>
      </c>
      <c r="L56" s="21"/>
      <c r="M56" s="21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5.75" customHeight="1">
      <c r="A57" s="26">
        <v>10</v>
      </c>
      <c r="B57" s="2">
        <v>55</v>
      </c>
      <c r="C57" s="26" t="s">
        <v>432</v>
      </c>
      <c r="D57" s="5">
        <f>Logic!C944</f>
        <v>45847.95</v>
      </c>
      <c r="E57" s="5">
        <f>Logic!D944</f>
        <v>45847.966666666667</v>
      </c>
      <c r="F57" s="16"/>
      <c r="G57" s="16"/>
      <c r="H57" s="26" t="s">
        <v>454</v>
      </c>
      <c r="I57" s="26" t="s">
        <v>453</v>
      </c>
      <c r="J57" s="16" t="s">
        <v>14</v>
      </c>
      <c r="K57" s="18" t="s">
        <v>15</v>
      </c>
      <c r="L57" s="16"/>
      <c r="M57" s="16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27"/>
      <c r="B58" s="2">
        <v>56</v>
      </c>
      <c r="C58" s="32"/>
      <c r="D58" s="5">
        <f>Logic!C945</f>
        <v>45847.966666666667</v>
      </c>
      <c r="E58" s="5">
        <f>Logic!D945</f>
        <v>45847.98333333333</v>
      </c>
      <c r="F58" s="2"/>
      <c r="G58" s="2"/>
      <c r="H58" s="27"/>
      <c r="I58" s="27"/>
      <c r="J58" s="2" t="s">
        <v>16</v>
      </c>
      <c r="K58" s="6" t="s">
        <v>17</v>
      </c>
      <c r="L58" s="2"/>
      <c r="M58" s="2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27"/>
      <c r="B59" s="2">
        <v>57</v>
      </c>
      <c r="C59" s="32"/>
      <c r="D59" s="5">
        <f>Logic!C946</f>
        <v>45847.98333333333</v>
      </c>
      <c r="E59" s="5">
        <f>Logic!D946</f>
        <v>45848</v>
      </c>
      <c r="F59" s="2"/>
      <c r="G59" s="2"/>
      <c r="H59" s="27"/>
      <c r="I59" s="27"/>
      <c r="J59" s="2" t="s">
        <v>18</v>
      </c>
      <c r="K59" s="6" t="s">
        <v>19</v>
      </c>
      <c r="L59" s="2"/>
      <c r="M59" s="2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27"/>
      <c r="B60" s="2">
        <v>58</v>
      </c>
      <c r="C60" s="26" t="s">
        <v>433</v>
      </c>
      <c r="D60" s="5">
        <f>Logic!C947</f>
        <v>45848</v>
      </c>
      <c r="E60" s="5">
        <f>Logic!D947</f>
        <v>45848.01666666667</v>
      </c>
      <c r="F60" s="2"/>
      <c r="G60" s="2"/>
      <c r="H60" s="27"/>
      <c r="I60" s="27"/>
      <c r="J60" s="2" t="s">
        <v>20</v>
      </c>
      <c r="K60" s="6" t="s">
        <v>21</v>
      </c>
      <c r="L60" s="2"/>
      <c r="M60" s="2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27"/>
      <c r="B61" s="2">
        <v>59</v>
      </c>
      <c r="C61" s="32"/>
      <c r="D61" s="5">
        <f>Logic!C948</f>
        <v>45848.01666666667</v>
      </c>
      <c r="E61" s="5">
        <f>Logic!D948</f>
        <v>45848.033333333333</v>
      </c>
      <c r="F61" s="8"/>
      <c r="G61" s="8"/>
      <c r="H61" s="27"/>
      <c r="I61" s="27"/>
      <c r="J61" s="8" t="s">
        <v>22</v>
      </c>
      <c r="K61" s="20" t="s">
        <v>23</v>
      </c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s="25" customFormat="1" ht="15.75" customHeight="1">
      <c r="A62" s="28"/>
      <c r="B62" s="2">
        <v>60</v>
      </c>
      <c r="C62" s="33"/>
      <c r="D62" s="5">
        <f>Logic!C949</f>
        <v>45848.033333333333</v>
      </c>
      <c r="E62" s="5">
        <f>Logic!D949</f>
        <v>45848.05</v>
      </c>
      <c r="F62" s="21"/>
      <c r="G62" s="21"/>
      <c r="H62" s="28"/>
      <c r="I62" s="28"/>
      <c r="J62" s="21" t="s">
        <v>24</v>
      </c>
      <c r="K62" s="23" t="s">
        <v>19</v>
      </c>
      <c r="L62" s="21"/>
      <c r="M62" s="21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</sheetData>
  <mergeCells count="42">
    <mergeCell ref="A9:A14"/>
    <mergeCell ref="C9:C14"/>
    <mergeCell ref="H9:H14"/>
    <mergeCell ref="I9:I14"/>
    <mergeCell ref="A1:M1"/>
    <mergeCell ref="A3:A8"/>
    <mergeCell ref="C3:C8"/>
    <mergeCell ref="H3:H8"/>
    <mergeCell ref="I3:I8"/>
    <mergeCell ref="A15:A20"/>
    <mergeCell ref="C15:C20"/>
    <mergeCell ref="H15:H20"/>
    <mergeCell ref="I15:I20"/>
    <mergeCell ref="A21:A26"/>
    <mergeCell ref="C21:C26"/>
    <mergeCell ref="H21:H26"/>
    <mergeCell ref="I21:I26"/>
    <mergeCell ref="A27:A32"/>
    <mergeCell ref="C27:C32"/>
    <mergeCell ref="H27:H32"/>
    <mergeCell ref="I27:I32"/>
    <mergeCell ref="A33:A38"/>
    <mergeCell ref="C33:C38"/>
    <mergeCell ref="H33:H38"/>
    <mergeCell ref="I33:I38"/>
    <mergeCell ref="A39:A44"/>
    <mergeCell ref="C39:C44"/>
    <mergeCell ref="H39:H44"/>
    <mergeCell ref="I39:I44"/>
    <mergeCell ref="A45:A50"/>
    <mergeCell ref="C45:C50"/>
    <mergeCell ref="H45:H50"/>
    <mergeCell ref="I45:I50"/>
    <mergeCell ref="A51:A56"/>
    <mergeCell ref="C51:C56"/>
    <mergeCell ref="H51:H56"/>
    <mergeCell ref="I51:I56"/>
    <mergeCell ref="A57:A62"/>
    <mergeCell ref="C57:C59"/>
    <mergeCell ref="H57:H62"/>
    <mergeCell ref="I57:I62"/>
    <mergeCell ref="C60:C62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ErrorMessage="1" xr:uid="{3E44BEE7-776D-4948-A90B-EA342C7367E5}">
          <x14:formula1>
            <xm:f>'C:\Users\Perumal\Downloads\Telegram Desktop\[source.xlsx]Sheet1'!#REF!</xm:f>
          </x14:formula1>
          <xm:sqref>F17</xm:sqref>
        </x14:dataValidation>
        <x14:dataValidation type="list" allowBlank="1" showErrorMessage="1" xr:uid="{A5D885E2-E508-46BE-B0D6-9D87D78A9A5F}">
          <x14:formula1>
            <xm:f>Sheet1!$A$15:$A$20</xm:f>
          </x14:formula1>
          <xm:sqref>G3:G62</xm:sqref>
        </x14:dataValidation>
        <x14:dataValidation type="list" allowBlank="1" showErrorMessage="1" xr:uid="{0BCD5A0F-D483-40C5-8EA9-C0CCD87CDF57}">
          <x14:formula1>
            <xm:f>Sheet1!$A$1:$A$11</xm:f>
          </x14:formula1>
          <xm:sqref>L3:L62 F3:F16 F18:F62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993"/>
  <sheetViews>
    <sheetView workbookViewId="0">
      <selection activeCell="G3" sqref="G3"/>
    </sheetView>
  </sheetViews>
  <sheetFormatPr defaultColWidth="14.42578125" defaultRowHeight="15" customHeight="1"/>
  <cols>
    <col min="1" max="2" width="9.140625" customWidth="1"/>
    <col min="3" max="3" width="30.28515625" customWidth="1"/>
    <col min="4" max="4" width="24.5703125" customWidth="1"/>
    <col min="5" max="5" width="19.140625" customWidth="1"/>
    <col min="6" max="6" width="30.42578125" customWidth="1"/>
    <col min="7" max="7" width="42.7109375" customWidth="1"/>
    <col min="8" max="9" width="18.7109375" customWidth="1"/>
    <col min="10" max="10" width="23.42578125" customWidth="1"/>
    <col min="11" max="12" width="25.85546875" customWidth="1"/>
    <col min="13" max="13" width="33.85546875" customWidth="1"/>
    <col min="14" max="26" width="8.7109375" customWidth="1"/>
  </cols>
  <sheetData>
    <row r="1" spans="1:26" ht="21">
      <c r="A1" s="29" t="s">
        <v>468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0</v>
      </c>
      <c r="B2" s="3" t="s">
        <v>1</v>
      </c>
      <c r="C2" s="3" t="s">
        <v>2</v>
      </c>
      <c r="D2" s="4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2</v>
      </c>
      <c r="J2" s="3" t="s">
        <v>8</v>
      </c>
      <c r="K2" s="3" t="s">
        <v>9</v>
      </c>
      <c r="L2" s="3" t="s">
        <v>10</v>
      </c>
      <c r="M2" s="3" t="s">
        <v>11</v>
      </c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26">
        <v>1</v>
      </c>
      <c r="B3" s="2">
        <v>1</v>
      </c>
      <c r="C3" s="26" t="s">
        <v>58</v>
      </c>
      <c r="D3" s="5">
        <f>Logic!C50</f>
        <v>45833.05</v>
      </c>
      <c r="E3" s="5">
        <f>Logic!D50</f>
        <v>45833.066666666666</v>
      </c>
      <c r="F3" s="2"/>
      <c r="G3" s="2"/>
      <c r="H3" s="26" t="s">
        <v>62</v>
      </c>
      <c r="I3" s="26" t="s">
        <v>73</v>
      </c>
      <c r="J3" s="2" t="s">
        <v>14</v>
      </c>
      <c r="K3" s="6" t="s">
        <v>15</v>
      </c>
      <c r="L3" s="2"/>
      <c r="M3" s="2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>
      <c r="A4" s="27"/>
      <c r="B4" s="2">
        <v>2</v>
      </c>
      <c r="C4" s="27"/>
      <c r="D4" s="5">
        <f>Logic!C51</f>
        <v>45833.066666666666</v>
      </c>
      <c r="E4" s="5">
        <f>Logic!D51</f>
        <v>45833.083333333336</v>
      </c>
      <c r="F4" s="2"/>
      <c r="G4" s="2"/>
      <c r="H4" s="27"/>
      <c r="I4" s="27"/>
      <c r="J4" s="2" t="s">
        <v>16</v>
      </c>
      <c r="K4" s="6" t="s">
        <v>17</v>
      </c>
      <c r="L4" s="2"/>
      <c r="M4" s="2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27"/>
      <c r="B5" s="2">
        <v>3</v>
      </c>
      <c r="C5" s="27"/>
      <c r="D5" s="5">
        <f>Logic!C52</f>
        <v>45833.083333333336</v>
      </c>
      <c r="E5" s="5">
        <f>Logic!D52</f>
        <v>45833.1</v>
      </c>
      <c r="F5" s="2"/>
      <c r="G5" s="2"/>
      <c r="H5" s="27"/>
      <c r="I5" s="27"/>
      <c r="J5" s="2" t="s">
        <v>18</v>
      </c>
      <c r="K5" s="6" t="s">
        <v>19</v>
      </c>
      <c r="L5" s="2"/>
      <c r="M5" s="2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27"/>
      <c r="B6" s="2">
        <v>4</v>
      </c>
      <c r="C6" s="27"/>
      <c r="D6" s="5">
        <f>Logic!C53</f>
        <v>45833.1</v>
      </c>
      <c r="E6" s="5">
        <f>Logic!D53</f>
        <v>45833.116666666669</v>
      </c>
      <c r="F6" s="2"/>
      <c r="G6" s="2"/>
      <c r="H6" s="27"/>
      <c r="I6" s="27"/>
      <c r="J6" s="2" t="s">
        <v>20</v>
      </c>
      <c r="K6" s="6" t="s">
        <v>21</v>
      </c>
      <c r="L6" s="2"/>
      <c r="M6" s="2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27"/>
      <c r="B7" s="2">
        <v>5</v>
      </c>
      <c r="C7" s="27"/>
      <c r="D7" s="5">
        <f>Logic!C54</f>
        <v>45833.116666666669</v>
      </c>
      <c r="E7" s="5">
        <f>Logic!D54</f>
        <v>45833.133333333331</v>
      </c>
      <c r="F7" s="8"/>
      <c r="G7" s="8"/>
      <c r="H7" s="27"/>
      <c r="I7" s="27"/>
      <c r="J7" s="8" t="s">
        <v>22</v>
      </c>
      <c r="K7" s="20" t="s">
        <v>23</v>
      </c>
      <c r="L7" s="8"/>
      <c r="M7" s="8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s="25" customFormat="1">
      <c r="A8" s="28"/>
      <c r="B8" s="2">
        <v>6</v>
      </c>
      <c r="C8" s="28"/>
      <c r="D8" s="5">
        <f>Logic!C55</f>
        <v>45833.133333333331</v>
      </c>
      <c r="E8" s="5">
        <f>Logic!D55</f>
        <v>45833.15</v>
      </c>
      <c r="F8" s="21"/>
      <c r="G8" s="21"/>
      <c r="H8" s="28"/>
      <c r="I8" s="28"/>
      <c r="J8" s="21" t="s">
        <v>24</v>
      </c>
      <c r="K8" s="23" t="s">
        <v>19</v>
      </c>
      <c r="L8" s="21"/>
      <c r="M8" s="21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>
      <c r="A9" s="26">
        <v>2</v>
      </c>
      <c r="B9" s="2">
        <v>7</v>
      </c>
      <c r="C9" s="26" t="s">
        <v>58</v>
      </c>
      <c r="D9" s="5">
        <f>Logic!C56</f>
        <v>45833.15</v>
      </c>
      <c r="E9" s="5">
        <f>Logic!D56</f>
        <v>45833.166666666664</v>
      </c>
      <c r="F9" s="16"/>
      <c r="G9" s="16"/>
      <c r="H9" s="26" t="s">
        <v>63</v>
      </c>
      <c r="I9" s="26" t="s">
        <v>74</v>
      </c>
      <c r="J9" s="16" t="s">
        <v>14</v>
      </c>
      <c r="K9" s="18" t="s">
        <v>15</v>
      </c>
      <c r="L9" s="16"/>
      <c r="M9" s="16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27"/>
      <c r="B10" s="2">
        <v>8</v>
      </c>
      <c r="C10" s="27"/>
      <c r="D10" s="5">
        <f>Logic!C57</f>
        <v>45833.166666666664</v>
      </c>
      <c r="E10" s="5">
        <f>Logic!D57</f>
        <v>45833.183333333334</v>
      </c>
      <c r="F10" s="2"/>
      <c r="G10" s="2"/>
      <c r="H10" s="27"/>
      <c r="I10" s="32"/>
      <c r="J10" s="2" t="s">
        <v>16</v>
      </c>
      <c r="K10" s="6" t="s">
        <v>17</v>
      </c>
      <c r="L10" s="2"/>
      <c r="M10" s="2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27"/>
      <c r="B11" s="2">
        <v>9</v>
      </c>
      <c r="C11" s="27"/>
      <c r="D11" s="5">
        <f>Logic!C58</f>
        <v>45833.183333333334</v>
      </c>
      <c r="E11" s="5">
        <f>Logic!D58</f>
        <v>45833.2</v>
      </c>
      <c r="F11" s="2"/>
      <c r="G11" s="2"/>
      <c r="H11" s="27"/>
      <c r="I11" s="32"/>
      <c r="J11" s="2" t="s">
        <v>18</v>
      </c>
      <c r="K11" s="6" t="s">
        <v>19</v>
      </c>
      <c r="L11" s="2"/>
      <c r="M11" s="2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27"/>
      <c r="B12" s="2">
        <v>10</v>
      </c>
      <c r="C12" s="27"/>
      <c r="D12" s="5">
        <f>Logic!C59</f>
        <v>45833.2</v>
      </c>
      <c r="E12" s="5">
        <f>Logic!D59</f>
        <v>45833.216666666667</v>
      </c>
      <c r="F12" s="2"/>
      <c r="G12" s="2"/>
      <c r="H12" s="27"/>
      <c r="I12" s="32"/>
      <c r="J12" s="2" t="s">
        <v>20</v>
      </c>
      <c r="K12" s="6" t="s">
        <v>21</v>
      </c>
      <c r="L12" s="2"/>
      <c r="M12" s="2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27"/>
      <c r="B13" s="2">
        <v>11</v>
      </c>
      <c r="C13" s="27"/>
      <c r="D13" s="5">
        <f>Logic!C60</f>
        <v>45833.216666666667</v>
      </c>
      <c r="E13" s="5">
        <f>Logic!D60</f>
        <v>45833.23333333333</v>
      </c>
      <c r="F13" s="8"/>
      <c r="G13" s="8"/>
      <c r="H13" s="27"/>
      <c r="I13" s="32"/>
      <c r="J13" s="8" t="s">
        <v>22</v>
      </c>
      <c r="K13" s="20" t="s">
        <v>23</v>
      </c>
      <c r="L13" s="8"/>
      <c r="M13" s="8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s="25" customFormat="1">
      <c r="A14" s="28"/>
      <c r="B14" s="2">
        <v>12</v>
      </c>
      <c r="C14" s="28"/>
      <c r="D14" s="5">
        <f>Logic!C61</f>
        <v>45833.23333333333</v>
      </c>
      <c r="E14" s="5">
        <f>Logic!D61</f>
        <v>45833.25</v>
      </c>
      <c r="F14" s="21"/>
      <c r="G14" s="21"/>
      <c r="H14" s="28"/>
      <c r="I14" s="34"/>
      <c r="J14" s="21" t="s">
        <v>24</v>
      </c>
      <c r="K14" s="23" t="s">
        <v>19</v>
      </c>
      <c r="L14" s="21"/>
      <c r="M14" s="21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>
      <c r="A15" s="26">
        <v>3</v>
      </c>
      <c r="B15" s="2">
        <v>13</v>
      </c>
      <c r="C15" s="26" t="s">
        <v>58</v>
      </c>
      <c r="D15" s="5">
        <f>Logic!C62</f>
        <v>45833.25</v>
      </c>
      <c r="E15" s="5">
        <f>Logic!D62</f>
        <v>45833.26666666667</v>
      </c>
      <c r="F15" s="16"/>
      <c r="G15" s="16"/>
      <c r="H15" s="26" t="s">
        <v>64</v>
      </c>
      <c r="I15" s="26" t="s">
        <v>75</v>
      </c>
      <c r="J15" s="16" t="s">
        <v>14</v>
      </c>
      <c r="K15" s="18" t="s">
        <v>15</v>
      </c>
      <c r="L15" s="16"/>
      <c r="M15" s="16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27"/>
      <c r="B16" s="2">
        <v>14</v>
      </c>
      <c r="C16" s="27"/>
      <c r="D16" s="5">
        <f>Logic!C63</f>
        <v>45833.26666666667</v>
      </c>
      <c r="E16" s="5">
        <f>Logic!D63</f>
        <v>45833.283333333333</v>
      </c>
      <c r="F16" s="2"/>
      <c r="G16" s="2"/>
      <c r="H16" s="27"/>
      <c r="I16" s="32"/>
      <c r="J16" s="2" t="s">
        <v>16</v>
      </c>
      <c r="K16" s="6" t="s">
        <v>17</v>
      </c>
      <c r="L16" s="2"/>
      <c r="M16" s="2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27"/>
      <c r="B17" s="2">
        <v>15</v>
      </c>
      <c r="C17" s="27"/>
      <c r="D17" s="5">
        <f>Logic!C64</f>
        <v>45833.283333333333</v>
      </c>
      <c r="E17" s="5">
        <f>Logic!D64</f>
        <v>45833.3</v>
      </c>
      <c r="F17" s="2"/>
      <c r="G17" s="2"/>
      <c r="H17" s="27"/>
      <c r="I17" s="32"/>
      <c r="J17" s="2" t="s">
        <v>18</v>
      </c>
      <c r="K17" s="6" t="s">
        <v>19</v>
      </c>
      <c r="L17" s="2"/>
      <c r="M17" s="2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27"/>
      <c r="B18" s="2">
        <v>16</v>
      </c>
      <c r="C18" s="27"/>
      <c r="D18" s="5">
        <f>Logic!C65</f>
        <v>45833.3</v>
      </c>
      <c r="E18" s="5">
        <f>Logic!D65</f>
        <v>45833.316666666666</v>
      </c>
      <c r="F18" s="2"/>
      <c r="G18" s="2"/>
      <c r="H18" s="27"/>
      <c r="I18" s="32"/>
      <c r="J18" s="2" t="s">
        <v>20</v>
      </c>
      <c r="K18" s="6" t="s">
        <v>21</v>
      </c>
      <c r="L18" s="2"/>
      <c r="M18" s="2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27"/>
      <c r="B19" s="2">
        <v>17</v>
      </c>
      <c r="C19" s="27"/>
      <c r="D19" s="5">
        <f>Logic!C66</f>
        <v>45833.316666666666</v>
      </c>
      <c r="E19" s="5">
        <f>Logic!D66</f>
        <v>45833.333333333336</v>
      </c>
      <c r="F19" s="8"/>
      <c r="G19" s="8"/>
      <c r="H19" s="27"/>
      <c r="I19" s="32"/>
      <c r="J19" s="8" t="s">
        <v>22</v>
      </c>
      <c r="K19" s="20" t="s">
        <v>23</v>
      </c>
      <c r="L19" s="8"/>
      <c r="M19" s="8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s="25" customFormat="1" ht="15.75" customHeight="1">
      <c r="A20" s="28"/>
      <c r="B20" s="2">
        <v>18</v>
      </c>
      <c r="C20" s="28"/>
      <c r="D20" s="5">
        <f>Logic!C67</f>
        <v>45833.333333333336</v>
      </c>
      <c r="E20" s="5">
        <f>Logic!D67</f>
        <v>45833.35</v>
      </c>
      <c r="F20" s="21"/>
      <c r="G20" s="21"/>
      <c r="H20" s="28"/>
      <c r="I20" s="34"/>
      <c r="J20" s="21" t="s">
        <v>24</v>
      </c>
      <c r="K20" s="23" t="s">
        <v>19</v>
      </c>
      <c r="L20" s="21"/>
      <c r="M20" s="21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ht="15.75" customHeight="1">
      <c r="A21" s="26">
        <v>4</v>
      </c>
      <c r="B21" s="2">
        <v>19</v>
      </c>
      <c r="C21" s="26" t="s">
        <v>58</v>
      </c>
      <c r="D21" s="5">
        <f>Logic!C68</f>
        <v>45833.35</v>
      </c>
      <c r="E21" s="5">
        <f>Logic!D68</f>
        <v>45833.366666666669</v>
      </c>
      <c r="F21" s="16"/>
      <c r="G21" s="16"/>
      <c r="H21" s="26" t="s">
        <v>65</v>
      </c>
      <c r="I21" s="26" t="s">
        <v>76</v>
      </c>
      <c r="J21" s="16" t="s">
        <v>14</v>
      </c>
      <c r="K21" s="18" t="s">
        <v>15</v>
      </c>
      <c r="L21" s="16"/>
      <c r="M21" s="16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27"/>
      <c r="B22" s="2">
        <v>20</v>
      </c>
      <c r="C22" s="27"/>
      <c r="D22" s="5">
        <f>Logic!C69</f>
        <v>45833.366666666669</v>
      </c>
      <c r="E22" s="5">
        <f>Logic!D69</f>
        <v>45833.383333333331</v>
      </c>
      <c r="F22" s="2"/>
      <c r="G22" s="2"/>
      <c r="H22" s="27"/>
      <c r="I22" s="32"/>
      <c r="J22" s="2" t="s">
        <v>16</v>
      </c>
      <c r="K22" s="6" t="s">
        <v>17</v>
      </c>
      <c r="L22" s="2"/>
      <c r="M22" s="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27"/>
      <c r="B23" s="2">
        <v>21</v>
      </c>
      <c r="C23" s="27"/>
      <c r="D23" s="5">
        <f>Logic!C70</f>
        <v>45833.383333333331</v>
      </c>
      <c r="E23" s="5">
        <f>Logic!D70</f>
        <v>45833.4</v>
      </c>
      <c r="F23" s="2"/>
      <c r="G23" s="2"/>
      <c r="H23" s="27"/>
      <c r="I23" s="32"/>
      <c r="J23" s="2" t="s">
        <v>18</v>
      </c>
      <c r="K23" s="6" t="s">
        <v>19</v>
      </c>
      <c r="L23" s="2"/>
      <c r="M23" s="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27"/>
      <c r="B24" s="2">
        <v>22</v>
      </c>
      <c r="C24" s="27"/>
      <c r="D24" s="5">
        <f>Logic!C71</f>
        <v>45833.4</v>
      </c>
      <c r="E24" s="5">
        <f>Logic!D71</f>
        <v>45833.416666666664</v>
      </c>
      <c r="F24" s="2"/>
      <c r="G24" s="2"/>
      <c r="H24" s="27"/>
      <c r="I24" s="32"/>
      <c r="J24" s="2" t="s">
        <v>20</v>
      </c>
      <c r="K24" s="6" t="s">
        <v>21</v>
      </c>
      <c r="L24" s="2"/>
      <c r="M24" s="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27"/>
      <c r="B25" s="2">
        <v>23</v>
      </c>
      <c r="C25" s="27"/>
      <c r="D25" s="5">
        <f>Logic!C72</f>
        <v>45833.416666666664</v>
      </c>
      <c r="E25" s="5">
        <f>Logic!D72</f>
        <v>45833.433333333334</v>
      </c>
      <c r="F25" s="8"/>
      <c r="G25" s="8"/>
      <c r="H25" s="27"/>
      <c r="I25" s="32"/>
      <c r="J25" s="8" t="s">
        <v>22</v>
      </c>
      <c r="K25" s="20" t="s">
        <v>23</v>
      </c>
      <c r="L25" s="8"/>
      <c r="M25" s="8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s="25" customFormat="1" ht="15.75" customHeight="1">
      <c r="A26" s="28"/>
      <c r="B26" s="2">
        <v>24</v>
      </c>
      <c r="C26" s="28"/>
      <c r="D26" s="5">
        <f>Logic!C73</f>
        <v>45833.433333333334</v>
      </c>
      <c r="E26" s="5">
        <f>Logic!D73</f>
        <v>45833.45</v>
      </c>
      <c r="F26" s="21"/>
      <c r="G26" s="21"/>
      <c r="H26" s="28"/>
      <c r="I26" s="34"/>
      <c r="J26" s="21" t="s">
        <v>24</v>
      </c>
      <c r="K26" s="23" t="s">
        <v>19</v>
      </c>
      <c r="L26" s="21"/>
      <c r="M26" s="21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15.75" customHeight="1">
      <c r="A27" s="26">
        <v>5</v>
      </c>
      <c r="B27" s="2">
        <v>25</v>
      </c>
      <c r="C27" s="26" t="s">
        <v>58</v>
      </c>
      <c r="D27" s="5">
        <f>Logic!C74</f>
        <v>45833.45</v>
      </c>
      <c r="E27" s="5">
        <f>Logic!D74</f>
        <v>45833.466666666667</v>
      </c>
      <c r="F27" s="16"/>
      <c r="G27" s="16"/>
      <c r="H27" s="26" t="s">
        <v>66</v>
      </c>
      <c r="I27" s="26" t="s">
        <v>77</v>
      </c>
      <c r="J27" s="16" t="s">
        <v>14</v>
      </c>
      <c r="K27" s="18" t="s">
        <v>15</v>
      </c>
      <c r="L27" s="16"/>
      <c r="M27" s="16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27"/>
      <c r="B28" s="2">
        <v>26</v>
      </c>
      <c r="C28" s="27"/>
      <c r="D28" s="5">
        <f>Logic!C75</f>
        <v>45833.466666666667</v>
      </c>
      <c r="E28" s="5">
        <f>Logic!D75</f>
        <v>45833.48333333333</v>
      </c>
      <c r="F28" s="2"/>
      <c r="G28" s="2"/>
      <c r="H28" s="27"/>
      <c r="I28" s="32"/>
      <c r="J28" s="2" t="s">
        <v>16</v>
      </c>
      <c r="K28" s="6" t="s">
        <v>17</v>
      </c>
      <c r="L28" s="2"/>
      <c r="M28" s="2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27"/>
      <c r="B29" s="2">
        <v>27</v>
      </c>
      <c r="C29" s="27"/>
      <c r="D29" s="5">
        <f>Logic!C76</f>
        <v>45833.48333333333</v>
      </c>
      <c r="E29" s="5">
        <f>Logic!D76</f>
        <v>45833.5</v>
      </c>
      <c r="F29" s="2"/>
      <c r="G29" s="2"/>
      <c r="H29" s="27"/>
      <c r="I29" s="32"/>
      <c r="J29" s="2" t="s">
        <v>18</v>
      </c>
      <c r="K29" s="6" t="s">
        <v>19</v>
      </c>
      <c r="L29" s="2"/>
      <c r="M29" s="2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27"/>
      <c r="B30" s="2">
        <v>28</v>
      </c>
      <c r="C30" s="27"/>
      <c r="D30" s="5">
        <f>Logic!C77</f>
        <v>45833.5</v>
      </c>
      <c r="E30" s="5">
        <f>Logic!D77</f>
        <v>45833.51666666667</v>
      </c>
      <c r="F30" s="2"/>
      <c r="G30" s="2"/>
      <c r="H30" s="27"/>
      <c r="I30" s="32"/>
      <c r="J30" s="2" t="s">
        <v>20</v>
      </c>
      <c r="K30" s="6" t="s">
        <v>21</v>
      </c>
      <c r="L30" s="2"/>
      <c r="M30" s="2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27"/>
      <c r="B31" s="2">
        <v>29</v>
      </c>
      <c r="C31" s="27"/>
      <c r="D31" s="5">
        <f>Logic!C78</f>
        <v>45833.51666666667</v>
      </c>
      <c r="E31" s="5">
        <f>Logic!D78</f>
        <v>45833.533333333333</v>
      </c>
      <c r="F31" s="8"/>
      <c r="G31" s="8"/>
      <c r="H31" s="27"/>
      <c r="I31" s="32"/>
      <c r="J31" s="8" t="s">
        <v>22</v>
      </c>
      <c r="K31" s="20" t="s">
        <v>23</v>
      </c>
      <c r="L31" s="8"/>
      <c r="M31" s="8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s="25" customFormat="1" ht="15.75" customHeight="1">
      <c r="A32" s="28"/>
      <c r="B32" s="2">
        <v>30</v>
      </c>
      <c r="C32" s="28"/>
      <c r="D32" s="5">
        <f>Logic!C79</f>
        <v>45833.533333333333</v>
      </c>
      <c r="E32" s="5">
        <f>Logic!D79</f>
        <v>45833.55</v>
      </c>
      <c r="F32" s="21"/>
      <c r="G32" s="21"/>
      <c r="H32" s="28"/>
      <c r="I32" s="34"/>
      <c r="J32" s="21" t="s">
        <v>24</v>
      </c>
      <c r="K32" s="23" t="s">
        <v>19</v>
      </c>
      <c r="L32" s="21"/>
      <c r="M32" s="21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5.75" customHeight="1">
      <c r="A33" s="26">
        <v>6</v>
      </c>
      <c r="B33" s="2">
        <v>31</v>
      </c>
      <c r="C33" s="26" t="s">
        <v>58</v>
      </c>
      <c r="D33" s="5">
        <f>Logic!C80</f>
        <v>45833.55</v>
      </c>
      <c r="E33" s="5">
        <f>Logic!D80</f>
        <v>45833.566666666666</v>
      </c>
      <c r="F33" s="16"/>
      <c r="G33" s="16"/>
      <c r="H33" s="26" t="s">
        <v>67</v>
      </c>
      <c r="I33" s="26" t="s">
        <v>78</v>
      </c>
      <c r="J33" s="16" t="s">
        <v>14</v>
      </c>
      <c r="K33" s="18" t="s">
        <v>15</v>
      </c>
      <c r="L33" s="16"/>
      <c r="M33" s="16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27"/>
      <c r="B34" s="2">
        <v>32</v>
      </c>
      <c r="C34" s="27"/>
      <c r="D34" s="5">
        <f>Logic!C81</f>
        <v>45833.566666666666</v>
      </c>
      <c r="E34" s="5">
        <f>Logic!D81</f>
        <v>45833.583333333336</v>
      </c>
      <c r="F34" s="2"/>
      <c r="G34" s="2"/>
      <c r="H34" s="27"/>
      <c r="I34" s="32"/>
      <c r="J34" s="2" t="s">
        <v>16</v>
      </c>
      <c r="K34" s="6" t="s">
        <v>17</v>
      </c>
      <c r="L34" s="2"/>
      <c r="M34" s="2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27"/>
      <c r="B35" s="2">
        <v>33</v>
      </c>
      <c r="C35" s="27"/>
      <c r="D35" s="5">
        <f>Logic!C82</f>
        <v>45833.583333333336</v>
      </c>
      <c r="E35" s="5">
        <f>Logic!D82</f>
        <v>45833.599999999999</v>
      </c>
      <c r="F35" s="2"/>
      <c r="G35" s="2"/>
      <c r="H35" s="27"/>
      <c r="I35" s="32"/>
      <c r="J35" s="2" t="s">
        <v>18</v>
      </c>
      <c r="K35" s="6" t="s">
        <v>19</v>
      </c>
      <c r="L35" s="2"/>
      <c r="M35" s="2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27"/>
      <c r="B36" s="2">
        <v>34</v>
      </c>
      <c r="C36" s="27"/>
      <c r="D36" s="5">
        <f>Logic!C83</f>
        <v>45833.599999999999</v>
      </c>
      <c r="E36" s="5">
        <f>Logic!D83</f>
        <v>45833.616666666669</v>
      </c>
      <c r="F36" s="2"/>
      <c r="G36" s="2"/>
      <c r="H36" s="27"/>
      <c r="I36" s="32"/>
      <c r="J36" s="2" t="s">
        <v>20</v>
      </c>
      <c r="K36" s="6" t="s">
        <v>21</v>
      </c>
      <c r="L36" s="2"/>
      <c r="M36" s="2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27"/>
      <c r="B37" s="2">
        <v>35</v>
      </c>
      <c r="C37" s="27"/>
      <c r="D37" s="5">
        <f>Logic!C84</f>
        <v>45833.616666666669</v>
      </c>
      <c r="E37" s="5">
        <f>Logic!D84</f>
        <v>45833.633333333331</v>
      </c>
      <c r="F37" s="8"/>
      <c r="G37" s="8"/>
      <c r="H37" s="27"/>
      <c r="I37" s="32"/>
      <c r="J37" s="8" t="s">
        <v>22</v>
      </c>
      <c r="K37" s="20" t="s">
        <v>23</v>
      </c>
      <c r="L37" s="8"/>
      <c r="M37" s="8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s="25" customFormat="1" ht="15.75" customHeight="1">
      <c r="A38" s="28"/>
      <c r="B38" s="2">
        <v>36</v>
      </c>
      <c r="C38" s="28"/>
      <c r="D38" s="5">
        <f>Logic!C85</f>
        <v>45833.633333333331</v>
      </c>
      <c r="E38" s="5">
        <f>Logic!D85</f>
        <v>45833.65</v>
      </c>
      <c r="F38" s="21"/>
      <c r="G38" s="21"/>
      <c r="H38" s="28"/>
      <c r="I38" s="34"/>
      <c r="J38" s="21" t="s">
        <v>24</v>
      </c>
      <c r="K38" s="23" t="s">
        <v>19</v>
      </c>
      <c r="L38" s="21"/>
      <c r="M38" s="21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15.75" customHeight="1">
      <c r="A39" s="26">
        <v>7</v>
      </c>
      <c r="B39" s="2">
        <v>37</v>
      </c>
      <c r="C39" s="26" t="s">
        <v>58</v>
      </c>
      <c r="D39" s="5">
        <f>Logic!C86</f>
        <v>45833.65</v>
      </c>
      <c r="E39" s="5">
        <f>Logic!D86</f>
        <v>45833.666666666664</v>
      </c>
      <c r="F39" s="16"/>
      <c r="G39" s="16"/>
      <c r="H39" s="26" t="s">
        <v>68</v>
      </c>
      <c r="I39" s="26" t="s">
        <v>79</v>
      </c>
      <c r="J39" s="16" t="s">
        <v>14</v>
      </c>
      <c r="K39" s="18" t="s">
        <v>15</v>
      </c>
      <c r="L39" s="16"/>
      <c r="M39" s="16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27"/>
      <c r="B40" s="2">
        <v>38</v>
      </c>
      <c r="C40" s="27"/>
      <c r="D40" s="5">
        <f>Logic!C87</f>
        <v>45833.666666666664</v>
      </c>
      <c r="E40" s="5">
        <f>Logic!D87</f>
        <v>45833.683333333334</v>
      </c>
      <c r="F40" s="2"/>
      <c r="G40" s="2"/>
      <c r="H40" s="27"/>
      <c r="I40" s="32"/>
      <c r="J40" s="2" t="s">
        <v>16</v>
      </c>
      <c r="K40" s="6" t="s">
        <v>17</v>
      </c>
      <c r="L40" s="2"/>
      <c r="M40" s="2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27"/>
      <c r="B41" s="2">
        <v>39</v>
      </c>
      <c r="C41" s="27"/>
      <c r="D41" s="5">
        <f>Logic!C88</f>
        <v>45833.683333333334</v>
      </c>
      <c r="E41" s="5">
        <f>Logic!D88</f>
        <v>45833.7</v>
      </c>
      <c r="F41" s="2"/>
      <c r="G41" s="2"/>
      <c r="H41" s="27"/>
      <c r="I41" s="32"/>
      <c r="J41" s="2" t="s">
        <v>18</v>
      </c>
      <c r="K41" s="6" t="s">
        <v>19</v>
      </c>
      <c r="L41" s="2"/>
      <c r="M41" s="2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27"/>
      <c r="B42" s="2">
        <v>40</v>
      </c>
      <c r="C42" s="27"/>
      <c r="D42" s="5">
        <f>Logic!C89</f>
        <v>45833.7</v>
      </c>
      <c r="E42" s="5">
        <f>Logic!D89</f>
        <v>45833.716666666667</v>
      </c>
      <c r="F42" s="2"/>
      <c r="G42" s="2"/>
      <c r="H42" s="27"/>
      <c r="I42" s="32"/>
      <c r="J42" s="2" t="s">
        <v>20</v>
      </c>
      <c r="K42" s="6" t="s">
        <v>21</v>
      </c>
      <c r="L42" s="2"/>
      <c r="M42" s="2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27"/>
      <c r="B43" s="2">
        <v>41</v>
      </c>
      <c r="C43" s="27"/>
      <c r="D43" s="5">
        <f>Logic!C90</f>
        <v>45833.716666666667</v>
      </c>
      <c r="E43" s="5">
        <f>Logic!D90</f>
        <v>45833.73333333333</v>
      </c>
      <c r="F43" s="8"/>
      <c r="G43" s="8"/>
      <c r="H43" s="27"/>
      <c r="I43" s="32"/>
      <c r="J43" s="8" t="s">
        <v>22</v>
      </c>
      <c r="K43" s="20" t="s">
        <v>23</v>
      </c>
      <c r="L43" s="8"/>
      <c r="M43" s="8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s="25" customFormat="1" ht="15.75" customHeight="1">
      <c r="A44" s="28"/>
      <c r="B44" s="2">
        <v>42</v>
      </c>
      <c r="C44" s="28"/>
      <c r="D44" s="5">
        <f>Logic!C91</f>
        <v>45833.73333333333</v>
      </c>
      <c r="E44" s="5">
        <f>Logic!D91</f>
        <v>45833.75</v>
      </c>
      <c r="F44" s="21"/>
      <c r="G44" s="21"/>
      <c r="H44" s="28"/>
      <c r="I44" s="34"/>
      <c r="J44" s="21" t="s">
        <v>24</v>
      </c>
      <c r="K44" s="23" t="s">
        <v>19</v>
      </c>
      <c r="L44" s="21"/>
      <c r="M44" s="21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ht="15.75" customHeight="1">
      <c r="A45" s="26">
        <v>8</v>
      </c>
      <c r="B45" s="2">
        <v>43</v>
      </c>
      <c r="C45" s="26" t="s">
        <v>60</v>
      </c>
      <c r="D45" s="5">
        <f>Logic!C92</f>
        <v>45833.75</v>
      </c>
      <c r="E45" s="5">
        <f>Logic!D92</f>
        <v>45833.76666666667</v>
      </c>
      <c r="F45" s="16"/>
      <c r="G45" s="16"/>
      <c r="H45" s="26" t="s">
        <v>69</v>
      </c>
      <c r="I45" s="26" t="s">
        <v>80</v>
      </c>
      <c r="J45" s="16" t="s">
        <v>14</v>
      </c>
      <c r="K45" s="18" t="s">
        <v>15</v>
      </c>
      <c r="L45" s="16"/>
      <c r="M45" s="16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27"/>
      <c r="B46" s="2">
        <v>44</v>
      </c>
      <c r="C46" s="27"/>
      <c r="D46" s="5">
        <f>Logic!C93</f>
        <v>45833.76666666667</v>
      </c>
      <c r="E46" s="5">
        <f>Logic!D93</f>
        <v>45833.783333333333</v>
      </c>
      <c r="F46" s="2"/>
      <c r="G46" s="2"/>
      <c r="H46" s="27"/>
      <c r="I46" s="32"/>
      <c r="J46" s="2" t="s">
        <v>16</v>
      </c>
      <c r="K46" s="6" t="s">
        <v>17</v>
      </c>
      <c r="L46" s="2"/>
      <c r="M46" s="2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27"/>
      <c r="B47" s="2">
        <v>45</v>
      </c>
      <c r="C47" s="27"/>
      <c r="D47" s="5">
        <f>Logic!C94</f>
        <v>45833.783333333333</v>
      </c>
      <c r="E47" s="5">
        <f>Logic!D94</f>
        <v>45833.8</v>
      </c>
      <c r="F47" s="2"/>
      <c r="G47" s="2"/>
      <c r="H47" s="27"/>
      <c r="I47" s="32"/>
      <c r="J47" s="2" t="s">
        <v>18</v>
      </c>
      <c r="K47" s="6" t="s">
        <v>19</v>
      </c>
      <c r="L47" s="2"/>
      <c r="M47" s="2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27"/>
      <c r="B48" s="2">
        <v>46</v>
      </c>
      <c r="C48" s="27"/>
      <c r="D48" s="5">
        <f>Logic!C95</f>
        <v>45833.8</v>
      </c>
      <c r="E48" s="5">
        <f>Logic!D95</f>
        <v>45833.816666666666</v>
      </c>
      <c r="F48" s="2"/>
      <c r="G48" s="2"/>
      <c r="H48" s="27"/>
      <c r="I48" s="32"/>
      <c r="J48" s="2" t="s">
        <v>20</v>
      </c>
      <c r="K48" s="6" t="s">
        <v>21</v>
      </c>
      <c r="L48" s="2"/>
      <c r="M48" s="2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27"/>
      <c r="B49" s="2">
        <v>47</v>
      </c>
      <c r="C49" s="27"/>
      <c r="D49" s="5">
        <f>Logic!C96</f>
        <v>45833.816666666666</v>
      </c>
      <c r="E49" s="5">
        <f>Logic!D96</f>
        <v>45833.833333333336</v>
      </c>
      <c r="F49" s="8"/>
      <c r="G49" s="8"/>
      <c r="H49" s="27"/>
      <c r="I49" s="32"/>
      <c r="J49" s="8" t="s">
        <v>22</v>
      </c>
      <c r="K49" s="20" t="s">
        <v>23</v>
      </c>
      <c r="L49" s="8"/>
      <c r="M49" s="8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s="25" customFormat="1" ht="15.75" customHeight="1">
      <c r="A50" s="28"/>
      <c r="B50" s="2">
        <v>48</v>
      </c>
      <c r="C50" s="28"/>
      <c r="D50" s="5">
        <f>Logic!C97</f>
        <v>45833.833333333336</v>
      </c>
      <c r="E50" s="5">
        <f>Logic!D97</f>
        <v>45833.85</v>
      </c>
      <c r="F50" s="21"/>
      <c r="G50" s="21"/>
      <c r="H50" s="28"/>
      <c r="I50" s="34"/>
      <c r="J50" s="21" t="s">
        <v>24</v>
      </c>
      <c r="K50" s="23" t="s">
        <v>19</v>
      </c>
      <c r="L50" s="21"/>
      <c r="M50" s="21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ht="15.75" customHeight="1">
      <c r="A51" s="26">
        <v>9</v>
      </c>
      <c r="B51" s="2">
        <v>49</v>
      </c>
      <c r="C51" s="26" t="s">
        <v>60</v>
      </c>
      <c r="D51" s="5">
        <f>Logic!C98</f>
        <v>45833.85</v>
      </c>
      <c r="E51" s="5">
        <f>Logic!D98</f>
        <v>45833.866666666669</v>
      </c>
      <c r="F51" s="16"/>
      <c r="G51" s="16"/>
      <c r="H51" s="26" t="s">
        <v>70</v>
      </c>
      <c r="I51" s="26" t="s">
        <v>81</v>
      </c>
      <c r="J51" s="16" t="s">
        <v>14</v>
      </c>
      <c r="K51" s="18" t="s">
        <v>15</v>
      </c>
      <c r="L51" s="16"/>
      <c r="M51" s="16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27"/>
      <c r="B52" s="2">
        <v>50</v>
      </c>
      <c r="C52" s="27"/>
      <c r="D52" s="5">
        <f>Logic!C99</f>
        <v>45833.866666666669</v>
      </c>
      <c r="E52" s="5">
        <f>Logic!D99</f>
        <v>45833.883333333331</v>
      </c>
      <c r="F52" s="2"/>
      <c r="G52" s="2"/>
      <c r="H52" s="27"/>
      <c r="I52" s="27"/>
      <c r="J52" s="2" t="s">
        <v>16</v>
      </c>
      <c r="K52" s="6" t="s">
        <v>17</v>
      </c>
      <c r="L52" s="2"/>
      <c r="M52" s="2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27"/>
      <c r="B53" s="2">
        <v>51</v>
      </c>
      <c r="C53" s="27"/>
      <c r="D53" s="5">
        <f>Logic!C100</f>
        <v>45833.883333333331</v>
      </c>
      <c r="E53" s="5">
        <f>Logic!D100</f>
        <v>45833.9</v>
      </c>
      <c r="F53" s="2"/>
      <c r="G53" s="2"/>
      <c r="H53" s="27"/>
      <c r="I53" s="27"/>
      <c r="J53" s="2" t="s">
        <v>18</v>
      </c>
      <c r="K53" s="6" t="s">
        <v>19</v>
      </c>
      <c r="L53" s="2"/>
      <c r="M53" s="2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27"/>
      <c r="B54" s="2">
        <v>52</v>
      </c>
      <c r="C54" s="27"/>
      <c r="D54" s="5">
        <f>Logic!C101</f>
        <v>45833.9</v>
      </c>
      <c r="E54" s="5">
        <f>Logic!D101</f>
        <v>45833.916666666664</v>
      </c>
      <c r="F54" s="2"/>
      <c r="G54" s="2"/>
      <c r="H54" s="27"/>
      <c r="I54" s="27"/>
      <c r="J54" s="2" t="s">
        <v>20</v>
      </c>
      <c r="K54" s="6" t="s">
        <v>21</v>
      </c>
      <c r="L54" s="2"/>
      <c r="M54" s="2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27"/>
      <c r="B55" s="2">
        <v>53</v>
      </c>
      <c r="C55" s="27"/>
      <c r="D55" s="5">
        <f>Logic!C102</f>
        <v>45833.916666666664</v>
      </c>
      <c r="E55" s="5">
        <f>Logic!D102</f>
        <v>45833.933333333334</v>
      </c>
      <c r="F55" s="8"/>
      <c r="G55" s="8"/>
      <c r="H55" s="27"/>
      <c r="I55" s="27"/>
      <c r="J55" s="8" t="s">
        <v>22</v>
      </c>
      <c r="K55" s="20" t="s">
        <v>23</v>
      </c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s="25" customFormat="1" ht="15.75" customHeight="1">
      <c r="A56" s="28"/>
      <c r="B56" s="2">
        <v>54</v>
      </c>
      <c r="C56" s="28"/>
      <c r="D56" s="5">
        <f>Logic!C103</f>
        <v>45833.933333333334</v>
      </c>
      <c r="E56" s="5">
        <f>Logic!D103</f>
        <v>45833.95</v>
      </c>
      <c r="F56" s="21"/>
      <c r="G56" s="21"/>
      <c r="H56" s="28"/>
      <c r="I56" s="28"/>
      <c r="J56" s="21" t="s">
        <v>24</v>
      </c>
      <c r="K56" s="23" t="s">
        <v>19</v>
      </c>
      <c r="L56" s="21"/>
      <c r="M56" s="21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5.75" customHeight="1">
      <c r="A57" s="26">
        <v>10</v>
      </c>
      <c r="B57" s="2">
        <v>55</v>
      </c>
      <c r="C57" s="26" t="s">
        <v>60</v>
      </c>
      <c r="D57" s="5">
        <f>Logic!C104</f>
        <v>45833.95</v>
      </c>
      <c r="E57" s="5">
        <f>Logic!D104</f>
        <v>45833.966666666667</v>
      </c>
      <c r="F57" s="16"/>
      <c r="G57" s="16"/>
      <c r="H57" s="26" t="s">
        <v>71</v>
      </c>
      <c r="I57" s="26" t="s">
        <v>93</v>
      </c>
      <c r="J57" s="16" t="s">
        <v>14</v>
      </c>
      <c r="K57" s="18" t="s">
        <v>15</v>
      </c>
      <c r="L57" s="16"/>
      <c r="M57" s="16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27"/>
      <c r="B58" s="2">
        <v>56</v>
      </c>
      <c r="C58" s="32"/>
      <c r="D58" s="5">
        <f>Logic!C105</f>
        <v>45833.966666666667</v>
      </c>
      <c r="E58" s="5">
        <f>Logic!D105</f>
        <v>45833.98333333333</v>
      </c>
      <c r="F58" s="2"/>
      <c r="G58" s="2"/>
      <c r="H58" s="27"/>
      <c r="I58" s="27"/>
      <c r="J58" s="2" t="s">
        <v>16</v>
      </c>
      <c r="K58" s="6" t="s">
        <v>17</v>
      </c>
      <c r="L58" s="2"/>
      <c r="M58" s="2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27"/>
      <c r="B59" s="2">
        <v>57</v>
      </c>
      <c r="C59" s="32"/>
      <c r="D59" s="5">
        <f>Logic!C106</f>
        <v>45833.98333333333</v>
      </c>
      <c r="E59" s="5">
        <f>Logic!D106</f>
        <v>45834</v>
      </c>
      <c r="F59" s="2"/>
      <c r="G59" s="2"/>
      <c r="H59" s="27"/>
      <c r="I59" s="27"/>
      <c r="J59" s="2" t="s">
        <v>18</v>
      </c>
      <c r="K59" s="6" t="s">
        <v>19</v>
      </c>
      <c r="L59" s="2"/>
      <c r="M59" s="2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27"/>
      <c r="B60" s="2">
        <v>58</v>
      </c>
      <c r="C60" s="26" t="s">
        <v>61</v>
      </c>
      <c r="D60" s="5">
        <f>Logic!C107</f>
        <v>45834</v>
      </c>
      <c r="E60" s="5">
        <f>Logic!D107</f>
        <v>45834.01666666667</v>
      </c>
      <c r="F60" s="2"/>
      <c r="G60" s="2"/>
      <c r="H60" s="27"/>
      <c r="I60" s="27"/>
      <c r="J60" s="2" t="s">
        <v>20</v>
      </c>
      <c r="K60" s="6" t="s">
        <v>21</v>
      </c>
      <c r="L60" s="2"/>
      <c r="M60" s="2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27"/>
      <c r="B61" s="2">
        <v>59</v>
      </c>
      <c r="C61" s="32"/>
      <c r="D61" s="5">
        <f>Logic!C108</f>
        <v>45834.01666666667</v>
      </c>
      <c r="E61" s="5">
        <f>Logic!D108</f>
        <v>45834.033333333333</v>
      </c>
      <c r="F61" s="8"/>
      <c r="G61" s="8"/>
      <c r="H61" s="27"/>
      <c r="I61" s="27"/>
      <c r="J61" s="8" t="s">
        <v>22</v>
      </c>
      <c r="K61" s="20" t="s">
        <v>23</v>
      </c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s="25" customFormat="1" ht="15.75" customHeight="1">
      <c r="A62" s="28"/>
      <c r="B62" s="2">
        <v>60</v>
      </c>
      <c r="C62" s="33"/>
      <c r="D62" s="5">
        <f>Logic!C109</f>
        <v>45834.033333333333</v>
      </c>
      <c r="E62" s="5">
        <f>Logic!D109</f>
        <v>45834.05</v>
      </c>
      <c r="F62" s="21"/>
      <c r="G62" s="21"/>
      <c r="H62" s="28"/>
      <c r="I62" s="28"/>
      <c r="J62" s="21" t="s">
        <v>24</v>
      </c>
      <c r="K62" s="23" t="s">
        <v>19</v>
      </c>
      <c r="L62" s="21"/>
      <c r="M62" s="21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</sheetData>
  <mergeCells count="42">
    <mergeCell ref="I45:I50"/>
    <mergeCell ref="A21:A26"/>
    <mergeCell ref="C33:C38"/>
    <mergeCell ref="H21:H26"/>
    <mergeCell ref="H33:H38"/>
    <mergeCell ref="I33:I38"/>
    <mergeCell ref="H39:H44"/>
    <mergeCell ref="I39:I44"/>
    <mergeCell ref="H9:H14"/>
    <mergeCell ref="I9:I14"/>
    <mergeCell ref="A9:A14"/>
    <mergeCell ref="C9:C14"/>
    <mergeCell ref="I15:I20"/>
    <mergeCell ref="H15:H20"/>
    <mergeCell ref="C15:C20"/>
    <mergeCell ref="A15:A20"/>
    <mergeCell ref="A1:M1"/>
    <mergeCell ref="A3:A8"/>
    <mergeCell ref="C3:C8"/>
    <mergeCell ref="H3:H8"/>
    <mergeCell ref="I3:I8"/>
    <mergeCell ref="A51:A56"/>
    <mergeCell ref="C51:C56"/>
    <mergeCell ref="H51:H56"/>
    <mergeCell ref="I51:I56"/>
    <mergeCell ref="C21:C26"/>
    <mergeCell ref="A27:A32"/>
    <mergeCell ref="C27:C32"/>
    <mergeCell ref="A33:A38"/>
    <mergeCell ref="A39:A44"/>
    <mergeCell ref="A45:A50"/>
    <mergeCell ref="I21:I26"/>
    <mergeCell ref="C39:C44"/>
    <mergeCell ref="C45:C50"/>
    <mergeCell ref="H27:H32"/>
    <mergeCell ref="I27:I32"/>
    <mergeCell ref="H45:H50"/>
    <mergeCell ref="A57:A62"/>
    <mergeCell ref="H57:H62"/>
    <mergeCell ref="I57:I62"/>
    <mergeCell ref="C57:C59"/>
    <mergeCell ref="C60:C62"/>
  </mergeCell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E94D95B0-8A70-48C9-8D92-BD9F34D01BB8}">
          <x14:formula1>
            <xm:f>Sheet1!$A$15:$A$20</xm:f>
          </x14:formula1>
          <xm:sqref>G3:G62</xm:sqref>
        </x14:dataValidation>
        <x14:dataValidation type="list" allowBlank="1" showErrorMessage="1" xr:uid="{7479B8A4-30E6-4603-BCBC-9B0C005AED84}">
          <x14:formula1>
            <xm:f>Sheet1!$A$1:$A$11</xm:f>
          </x14:formula1>
          <xm:sqref>L3:L62 F3:F16 F18:F62</xm:sqref>
        </x14:dataValidation>
        <x14:dataValidation type="list" allowBlank="1" showErrorMessage="1" xr:uid="{ACF107A0-AB43-4B47-B63F-E31EA4258F7E}">
          <x14:formula1>
            <xm:f>'C:\Users\Perumal\Downloads\Telegram Desktop\[source.xlsx]Sheet1'!#REF!</xm:f>
          </x14:formula1>
          <xm:sqref>F17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CEBE9-F711-4397-91AD-CB0ECEA4D187}">
  <dimension ref="A1:Z969"/>
  <sheetViews>
    <sheetView workbookViewId="0">
      <selection activeCell="C3" sqref="C3:C8"/>
    </sheetView>
  </sheetViews>
  <sheetFormatPr defaultColWidth="14.42578125" defaultRowHeight="15"/>
  <cols>
    <col min="1" max="2" width="9.140625" customWidth="1"/>
    <col min="3" max="3" width="30.28515625" customWidth="1"/>
    <col min="4" max="4" width="24.5703125" customWidth="1"/>
    <col min="5" max="5" width="19.140625" customWidth="1"/>
    <col min="6" max="6" width="30.42578125" customWidth="1"/>
    <col min="7" max="7" width="41" customWidth="1"/>
    <col min="8" max="9" width="18.7109375" customWidth="1"/>
    <col min="10" max="10" width="23.42578125" customWidth="1"/>
    <col min="11" max="12" width="25.85546875" customWidth="1"/>
    <col min="13" max="13" width="33.85546875" customWidth="1"/>
    <col min="14" max="26" width="8.7109375" customWidth="1"/>
  </cols>
  <sheetData>
    <row r="1" spans="1:26" ht="21">
      <c r="A1" s="29" t="s">
        <v>468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0</v>
      </c>
      <c r="B2" s="3" t="s">
        <v>1</v>
      </c>
      <c r="C2" s="3" t="s">
        <v>2</v>
      </c>
      <c r="D2" s="4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2</v>
      </c>
      <c r="J2" s="3" t="s">
        <v>8</v>
      </c>
      <c r="K2" s="3" t="s">
        <v>9</v>
      </c>
      <c r="L2" s="3" t="s">
        <v>10</v>
      </c>
      <c r="M2" s="3" t="s">
        <v>11</v>
      </c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26">
        <v>1</v>
      </c>
      <c r="B3" s="2">
        <v>1</v>
      </c>
      <c r="C3" s="26" t="s">
        <v>433</v>
      </c>
      <c r="D3" s="5">
        <f>Logic!C950</f>
        <v>45848.05</v>
      </c>
      <c r="E3" s="5">
        <f>Logic!D950</f>
        <v>45848.066666666666</v>
      </c>
      <c r="F3" s="2"/>
      <c r="G3" s="2"/>
      <c r="H3" s="26" t="s">
        <v>456</v>
      </c>
      <c r="I3" s="26" t="s">
        <v>457</v>
      </c>
      <c r="J3" s="2" t="s">
        <v>14</v>
      </c>
      <c r="K3" s="6" t="s">
        <v>15</v>
      </c>
      <c r="L3" s="2"/>
      <c r="M3" s="2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>
      <c r="A4" s="27"/>
      <c r="B4" s="2">
        <v>2</v>
      </c>
      <c r="C4" s="32"/>
      <c r="D4" s="5">
        <f>Logic!C951</f>
        <v>45848.066666666666</v>
      </c>
      <c r="E4" s="5">
        <f>Logic!D951</f>
        <v>45848.083333333336</v>
      </c>
      <c r="F4" s="2"/>
      <c r="G4" s="2"/>
      <c r="H4" s="27"/>
      <c r="I4" s="27"/>
      <c r="J4" s="2" t="s">
        <v>16</v>
      </c>
      <c r="K4" s="6" t="s">
        <v>17</v>
      </c>
      <c r="L4" s="2"/>
      <c r="M4" s="2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27"/>
      <c r="B5" s="2">
        <v>3</v>
      </c>
      <c r="C5" s="32"/>
      <c r="D5" s="5">
        <f>Logic!C952</f>
        <v>45848.083333333336</v>
      </c>
      <c r="E5" s="5">
        <f>Logic!D952</f>
        <v>45848.1</v>
      </c>
      <c r="F5" s="2"/>
      <c r="G5" s="2"/>
      <c r="H5" s="27"/>
      <c r="I5" s="27"/>
      <c r="J5" s="2" t="s">
        <v>18</v>
      </c>
      <c r="K5" s="6" t="s">
        <v>19</v>
      </c>
      <c r="L5" s="2"/>
      <c r="M5" s="2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27"/>
      <c r="B6" s="2">
        <v>4</v>
      </c>
      <c r="C6" s="32"/>
      <c r="D6" s="5">
        <f>Logic!C953</f>
        <v>45848.1</v>
      </c>
      <c r="E6" s="5">
        <f>Logic!D953</f>
        <v>45848.116666666669</v>
      </c>
      <c r="F6" s="2"/>
      <c r="G6" s="2"/>
      <c r="H6" s="27"/>
      <c r="I6" s="27"/>
      <c r="J6" s="2" t="s">
        <v>20</v>
      </c>
      <c r="K6" s="6" t="s">
        <v>21</v>
      </c>
      <c r="L6" s="2"/>
      <c r="M6" s="2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27"/>
      <c r="B7" s="2">
        <v>5</v>
      </c>
      <c r="C7" s="32"/>
      <c r="D7" s="5">
        <f>Logic!C954</f>
        <v>45848.116666666669</v>
      </c>
      <c r="E7" s="5">
        <f>Logic!D954</f>
        <v>45848.133333333331</v>
      </c>
      <c r="F7" s="8"/>
      <c r="G7" s="8"/>
      <c r="H7" s="27"/>
      <c r="I7" s="27"/>
      <c r="J7" s="8" t="s">
        <v>22</v>
      </c>
      <c r="K7" s="20" t="s">
        <v>23</v>
      </c>
      <c r="L7" s="8"/>
      <c r="M7" s="8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s="25" customFormat="1">
      <c r="A8" s="28"/>
      <c r="B8" s="2">
        <v>6</v>
      </c>
      <c r="C8" s="34"/>
      <c r="D8" s="5">
        <f>Logic!C955</f>
        <v>45848.133333333331</v>
      </c>
      <c r="E8" s="5">
        <f>Logic!D955</f>
        <v>45848.15</v>
      </c>
      <c r="F8" s="21"/>
      <c r="G8" s="21"/>
      <c r="H8" s="28"/>
      <c r="I8" s="28"/>
      <c r="J8" s="21" t="s">
        <v>24</v>
      </c>
      <c r="K8" s="23" t="s">
        <v>19</v>
      </c>
      <c r="L8" s="21"/>
      <c r="M8" s="21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>
      <c r="A9" s="26">
        <v>2</v>
      </c>
      <c r="B9" s="2">
        <v>7</v>
      </c>
      <c r="C9" s="26" t="s">
        <v>455</v>
      </c>
      <c r="D9" s="5">
        <f>Logic!C956</f>
        <v>45848.15</v>
      </c>
      <c r="E9" s="5">
        <f>Logic!D956</f>
        <v>45848.166666666664</v>
      </c>
      <c r="F9" s="16"/>
      <c r="G9" s="16"/>
      <c r="H9" s="26" t="s">
        <v>462</v>
      </c>
      <c r="I9" s="26" t="s">
        <v>458</v>
      </c>
      <c r="J9" s="16" t="s">
        <v>14</v>
      </c>
      <c r="K9" s="18" t="s">
        <v>15</v>
      </c>
      <c r="L9" s="16"/>
      <c r="M9" s="16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27"/>
      <c r="B10" s="2">
        <v>8</v>
      </c>
      <c r="C10" s="32"/>
      <c r="D10" s="5">
        <f>Logic!C957</f>
        <v>45848.166666666664</v>
      </c>
      <c r="E10" s="5">
        <f>Logic!D957</f>
        <v>45848.183333333334</v>
      </c>
      <c r="F10" s="2"/>
      <c r="G10" s="2"/>
      <c r="H10" s="27"/>
      <c r="I10" s="27"/>
      <c r="J10" s="2" t="s">
        <v>16</v>
      </c>
      <c r="K10" s="6" t="s">
        <v>17</v>
      </c>
      <c r="L10" s="2"/>
      <c r="M10" s="2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27"/>
      <c r="B11" s="2">
        <v>9</v>
      </c>
      <c r="C11" s="32"/>
      <c r="D11" s="5">
        <f>Logic!C958</f>
        <v>45848.183333333334</v>
      </c>
      <c r="E11" s="5">
        <f>Logic!D958</f>
        <v>45848.2</v>
      </c>
      <c r="F11" s="2"/>
      <c r="G11" s="2"/>
      <c r="H11" s="27"/>
      <c r="I11" s="27"/>
      <c r="J11" s="2" t="s">
        <v>18</v>
      </c>
      <c r="K11" s="6" t="s">
        <v>19</v>
      </c>
      <c r="L11" s="2"/>
      <c r="M11" s="2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27"/>
      <c r="B12" s="2">
        <v>10</v>
      </c>
      <c r="C12" s="32"/>
      <c r="D12" s="5">
        <f>Logic!C959</f>
        <v>45848.2</v>
      </c>
      <c r="E12" s="5">
        <f>Logic!D959</f>
        <v>45848.216666666667</v>
      </c>
      <c r="F12" s="2"/>
      <c r="G12" s="2"/>
      <c r="H12" s="27"/>
      <c r="I12" s="27"/>
      <c r="J12" s="2" t="s">
        <v>20</v>
      </c>
      <c r="K12" s="6" t="s">
        <v>21</v>
      </c>
      <c r="L12" s="2"/>
      <c r="M12" s="2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27"/>
      <c r="B13" s="2">
        <v>11</v>
      </c>
      <c r="C13" s="32"/>
      <c r="D13" s="5">
        <f>Logic!C960</f>
        <v>45848.216666666667</v>
      </c>
      <c r="E13" s="5">
        <f>Logic!D960</f>
        <v>45848.23333333333</v>
      </c>
      <c r="F13" s="8"/>
      <c r="G13" s="8"/>
      <c r="H13" s="27"/>
      <c r="I13" s="27"/>
      <c r="J13" s="8" t="s">
        <v>22</v>
      </c>
      <c r="K13" s="20" t="s">
        <v>23</v>
      </c>
      <c r="L13" s="8"/>
      <c r="M13" s="8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s="25" customFormat="1">
      <c r="A14" s="28"/>
      <c r="B14" s="2">
        <v>12</v>
      </c>
      <c r="C14" s="34"/>
      <c r="D14" s="5">
        <f>Logic!C961</f>
        <v>45848.23333333333</v>
      </c>
      <c r="E14" s="5">
        <f>Logic!D961</f>
        <v>45848.25</v>
      </c>
      <c r="F14" s="21"/>
      <c r="G14" s="21"/>
      <c r="H14" s="28"/>
      <c r="I14" s="28"/>
      <c r="J14" s="21" t="s">
        <v>24</v>
      </c>
      <c r="K14" s="23" t="s">
        <v>19</v>
      </c>
      <c r="L14" s="21"/>
      <c r="M14" s="21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>
      <c r="A15" s="26">
        <v>3</v>
      </c>
      <c r="B15" s="2">
        <v>13</v>
      </c>
      <c r="C15" s="26" t="s">
        <v>455</v>
      </c>
      <c r="D15" s="5">
        <f>Logic!C962</f>
        <v>45848.25</v>
      </c>
      <c r="E15" s="5">
        <f>Logic!D962</f>
        <v>45848.26666666667</v>
      </c>
      <c r="F15" s="16"/>
      <c r="G15" s="16"/>
      <c r="H15" s="26" t="s">
        <v>463</v>
      </c>
      <c r="I15" s="26" t="s">
        <v>459</v>
      </c>
      <c r="J15" s="16" t="s">
        <v>14</v>
      </c>
      <c r="K15" s="18" t="s">
        <v>15</v>
      </c>
      <c r="L15" s="16"/>
      <c r="M15" s="16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27"/>
      <c r="B16" s="2">
        <v>14</v>
      </c>
      <c r="C16" s="32"/>
      <c r="D16" s="5">
        <f>Logic!C963</f>
        <v>45848.26666666667</v>
      </c>
      <c r="E16" s="5">
        <f>Logic!D963</f>
        <v>45848.283333333333</v>
      </c>
      <c r="F16" s="2"/>
      <c r="G16" s="2"/>
      <c r="H16" s="27"/>
      <c r="I16" s="27"/>
      <c r="J16" s="2" t="s">
        <v>16</v>
      </c>
      <c r="K16" s="6" t="s">
        <v>17</v>
      </c>
      <c r="L16" s="2"/>
      <c r="M16" s="2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27"/>
      <c r="B17" s="2">
        <v>15</v>
      </c>
      <c r="C17" s="32"/>
      <c r="D17" s="5">
        <f>Logic!C964</f>
        <v>45848.283333333333</v>
      </c>
      <c r="E17" s="5">
        <f>Logic!D964</f>
        <v>45848.3</v>
      </c>
      <c r="F17" s="2"/>
      <c r="G17" s="2"/>
      <c r="H17" s="27"/>
      <c r="I17" s="27"/>
      <c r="J17" s="2" t="s">
        <v>18</v>
      </c>
      <c r="K17" s="6" t="s">
        <v>19</v>
      </c>
      <c r="L17" s="2"/>
      <c r="M17" s="2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27"/>
      <c r="B18" s="2">
        <v>16</v>
      </c>
      <c r="C18" s="32"/>
      <c r="D18" s="5">
        <f>Logic!C965</f>
        <v>45848.3</v>
      </c>
      <c r="E18" s="5">
        <f>Logic!D965</f>
        <v>45848.316666666666</v>
      </c>
      <c r="F18" s="2"/>
      <c r="G18" s="2"/>
      <c r="H18" s="27"/>
      <c r="I18" s="27"/>
      <c r="J18" s="2" t="s">
        <v>20</v>
      </c>
      <c r="K18" s="6" t="s">
        <v>21</v>
      </c>
      <c r="L18" s="2"/>
      <c r="M18" s="2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27"/>
      <c r="B19" s="2">
        <v>17</v>
      </c>
      <c r="C19" s="32"/>
      <c r="D19" s="5">
        <f>Logic!C966</f>
        <v>45848.316666666666</v>
      </c>
      <c r="E19" s="5">
        <f>Logic!D966</f>
        <v>45848.333333333336</v>
      </c>
      <c r="F19" s="8"/>
      <c r="G19" s="8"/>
      <c r="H19" s="27"/>
      <c r="I19" s="27"/>
      <c r="J19" s="8" t="s">
        <v>22</v>
      </c>
      <c r="K19" s="20" t="s">
        <v>23</v>
      </c>
      <c r="L19" s="8"/>
      <c r="M19" s="8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s="25" customFormat="1" ht="15.75" customHeight="1">
      <c r="A20" s="28"/>
      <c r="B20" s="2">
        <v>18</v>
      </c>
      <c r="C20" s="34"/>
      <c r="D20" s="5">
        <f>Logic!C967</f>
        <v>45848.333333333336</v>
      </c>
      <c r="E20" s="5">
        <f>Logic!D967</f>
        <v>45848.35</v>
      </c>
      <c r="F20" s="21"/>
      <c r="G20" s="21"/>
      <c r="H20" s="28"/>
      <c r="I20" s="28"/>
      <c r="J20" s="21" t="s">
        <v>24</v>
      </c>
      <c r="K20" s="23" t="s">
        <v>19</v>
      </c>
      <c r="L20" s="21"/>
      <c r="M20" s="21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ht="15.75" customHeight="1">
      <c r="A21" s="26">
        <v>4</v>
      </c>
      <c r="B21" s="2">
        <v>19</v>
      </c>
      <c r="C21" s="26" t="s">
        <v>455</v>
      </c>
      <c r="D21" s="5">
        <f>Logic!C968</f>
        <v>45848.35</v>
      </c>
      <c r="E21" s="5">
        <f>Logic!D968</f>
        <v>45848.366666666669</v>
      </c>
      <c r="F21" s="16"/>
      <c r="G21" s="16"/>
      <c r="H21" s="26" t="s">
        <v>464</v>
      </c>
      <c r="I21" s="26" t="s">
        <v>460</v>
      </c>
      <c r="J21" s="16" t="s">
        <v>14</v>
      </c>
      <c r="K21" s="18" t="s">
        <v>15</v>
      </c>
      <c r="L21" s="16"/>
      <c r="M21" s="16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27"/>
      <c r="B22" s="2">
        <v>20</v>
      </c>
      <c r="C22" s="32"/>
      <c r="D22" s="5">
        <f>Logic!C969</f>
        <v>45848.366666666669</v>
      </c>
      <c r="E22" s="5">
        <f>Logic!D969</f>
        <v>45848.383333333331</v>
      </c>
      <c r="F22" s="2"/>
      <c r="G22" s="2"/>
      <c r="H22" s="27"/>
      <c r="I22" s="27"/>
      <c r="J22" s="2" t="s">
        <v>16</v>
      </c>
      <c r="K22" s="6" t="s">
        <v>17</v>
      </c>
      <c r="L22" s="2"/>
      <c r="M22" s="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27"/>
      <c r="B23" s="2">
        <v>21</v>
      </c>
      <c r="C23" s="32"/>
      <c r="D23" s="5">
        <f>Logic!C970</f>
        <v>45848.383333333331</v>
      </c>
      <c r="E23" s="5">
        <f>Logic!D970</f>
        <v>45848.4</v>
      </c>
      <c r="F23" s="2"/>
      <c r="G23" s="2"/>
      <c r="H23" s="27"/>
      <c r="I23" s="27"/>
      <c r="J23" s="2" t="s">
        <v>18</v>
      </c>
      <c r="K23" s="6" t="s">
        <v>19</v>
      </c>
      <c r="L23" s="2"/>
      <c r="M23" s="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27"/>
      <c r="B24" s="2">
        <v>22</v>
      </c>
      <c r="C24" s="32"/>
      <c r="D24" s="5">
        <f>Logic!C971</f>
        <v>45848.4</v>
      </c>
      <c r="E24" s="5">
        <f>Logic!D971</f>
        <v>45848.416666666664</v>
      </c>
      <c r="F24" s="2"/>
      <c r="G24" s="2"/>
      <c r="H24" s="27"/>
      <c r="I24" s="27"/>
      <c r="J24" s="2" t="s">
        <v>20</v>
      </c>
      <c r="K24" s="6" t="s">
        <v>21</v>
      </c>
      <c r="L24" s="2"/>
      <c r="M24" s="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27"/>
      <c r="B25" s="2">
        <v>23</v>
      </c>
      <c r="C25" s="32"/>
      <c r="D25" s="5">
        <f>Logic!C972</f>
        <v>45848.416666666664</v>
      </c>
      <c r="E25" s="5">
        <f>Logic!D972</f>
        <v>45848.433333333334</v>
      </c>
      <c r="F25" s="8"/>
      <c r="G25" s="8"/>
      <c r="H25" s="27"/>
      <c r="I25" s="27"/>
      <c r="J25" s="8" t="s">
        <v>22</v>
      </c>
      <c r="K25" s="20" t="s">
        <v>23</v>
      </c>
      <c r="L25" s="8"/>
      <c r="M25" s="8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s="25" customFormat="1" ht="15.75" customHeight="1">
      <c r="A26" s="28"/>
      <c r="B26" s="2">
        <v>24</v>
      </c>
      <c r="C26" s="34"/>
      <c r="D26" s="5">
        <f>Logic!C973</f>
        <v>45848.433333333334</v>
      </c>
      <c r="E26" s="5">
        <f>Logic!D973</f>
        <v>45848.45</v>
      </c>
      <c r="F26" s="21"/>
      <c r="G26" s="21"/>
      <c r="H26" s="28"/>
      <c r="I26" s="28"/>
      <c r="J26" s="21" t="s">
        <v>24</v>
      </c>
      <c r="K26" s="23" t="s">
        <v>19</v>
      </c>
      <c r="L26" s="21"/>
      <c r="M26" s="21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15.75" customHeight="1">
      <c r="A27" s="26">
        <v>5</v>
      </c>
      <c r="B27" s="2">
        <v>25</v>
      </c>
      <c r="C27" s="26" t="s">
        <v>455</v>
      </c>
      <c r="D27" s="5">
        <f>Logic!C974</f>
        <v>45848.45</v>
      </c>
      <c r="E27" s="5">
        <f>Logic!D974</f>
        <v>45848.466666666667</v>
      </c>
      <c r="F27" s="16"/>
      <c r="G27" s="16"/>
      <c r="H27" s="26" t="s">
        <v>465</v>
      </c>
      <c r="I27" s="26" t="s">
        <v>461</v>
      </c>
      <c r="J27" s="16" t="s">
        <v>14</v>
      </c>
      <c r="K27" s="18" t="s">
        <v>15</v>
      </c>
      <c r="L27" s="16"/>
      <c r="M27" s="16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27"/>
      <c r="B28" s="2">
        <v>26</v>
      </c>
      <c r="C28" s="32"/>
      <c r="D28" s="5">
        <f>Logic!C975</f>
        <v>45848.466666666667</v>
      </c>
      <c r="E28" s="5">
        <f>Logic!D975</f>
        <v>45848.48333333333</v>
      </c>
      <c r="F28" s="2"/>
      <c r="G28" s="2"/>
      <c r="H28" s="27"/>
      <c r="I28" s="27"/>
      <c r="J28" s="2" t="s">
        <v>16</v>
      </c>
      <c r="K28" s="6" t="s">
        <v>17</v>
      </c>
      <c r="L28" s="2"/>
      <c r="M28" s="2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27"/>
      <c r="B29" s="2">
        <v>27</v>
      </c>
      <c r="C29" s="32"/>
      <c r="D29" s="5">
        <f>Logic!C976</f>
        <v>45848.48333333333</v>
      </c>
      <c r="E29" s="5">
        <f>Logic!D976</f>
        <v>45848.5</v>
      </c>
      <c r="F29" s="2"/>
      <c r="G29" s="2"/>
      <c r="H29" s="27"/>
      <c r="I29" s="27"/>
      <c r="J29" s="2" t="s">
        <v>18</v>
      </c>
      <c r="K29" s="6" t="s">
        <v>19</v>
      </c>
      <c r="L29" s="2"/>
      <c r="M29" s="2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27"/>
      <c r="B30" s="2">
        <v>28</v>
      </c>
      <c r="C30" s="32"/>
      <c r="D30" s="5">
        <f>Logic!C977</f>
        <v>45848.5</v>
      </c>
      <c r="E30" s="5">
        <f>Logic!D977</f>
        <v>45848.51666666667</v>
      </c>
      <c r="F30" s="2"/>
      <c r="G30" s="2"/>
      <c r="H30" s="27"/>
      <c r="I30" s="27"/>
      <c r="J30" s="2" t="s">
        <v>20</v>
      </c>
      <c r="K30" s="6" t="s">
        <v>21</v>
      </c>
      <c r="L30" s="2"/>
      <c r="M30" s="2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27"/>
      <c r="B31" s="2">
        <v>29</v>
      </c>
      <c r="C31" s="32"/>
      <c r="D31" s="5">
        <f>Logic!C978</f>
        <v>45848.51666666667</v>
      </c>
      <c r="E31" s="5">
        <f>Logic!D978</f>
        <v>45848.533333333333</v>
      </c>
      <c r="F31" s="8"/>
      <c r="G31" s="8"/>
      <c r="H31" s="27"/>
      <c r="I31" s="27"/>
      <c r="J31" s="8" t="s">
        <v>22</v>
      </c>
      <c r="K31" s="20" t="s">
        <v>23</v>
      </c>
      <c r="L31" s="8"/>
      <c r="M31" s="8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s="25" customFormat="1" ht="15.75" customHeight="1">
      <c r="A32" s="28"/>
      <c r="B32" s="2">
        <v>30</v>
      </c>
      <c r="C32" s="34"/>
      <c r="D32" s="5">
        <f>Logic!C979</f>
        <v>45848.533333333333</v>
      </c>
      <c r="E32" s="5">
        <f>Logic!D979</f>
        <v>45848.55</v>
      </c>
      <c r="F32" s="21"/>
      <c r="G32" s="21"/>
      <c r="H32" s="28"/>
      <c r="I32" s="28"/>
      <c r="J32" s="21" t="s">
        <v>24</v>
      </c>
      <c r="K32" s="23" t="s">
        <v>19</v>
      </c>
      <c r="L32" s="21"/>
      <c r="M32" s="21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5.75" customHeight="1">
      <c r="A33" s="26">
        <v>6</v>
      </c>
      <c r="B33" s="2">
        <v>31</v>
      </c>
      <c r="C33" s="26" t="s">
        <v>455</v>
      </c>
      <c r="D33" s="5">
        <f>Logic!C980</f>
        <v>45848.55</v>
      </c>
      <c r="E33" s="5">
        <f>Logic!D980</f>
        <v>45848.566666666666</v>
      </c>
      <c r="F33" s="16"/>
      <c r="G33" s="16"/>
      <c r="H33" s="26" t="s">
        <v>466</v>
      </c>
      <c r="I33" s="26" t="s">
        <v>467</v>
      </c>
      <c r="J33" s="16" t="s">
        <v>14</v>
      </c>
      <c r="K33" s="18" t="s">
        <v>15</v>
      </c>
      <c r="L33" s="16"/>
      <c r="M33" s="16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27"/>
      <c r="B34" s="2">
        <v>32</v>
      </c>
      <c r="C34" s="32"/>
      <c r="D34" s="5">
        <f>Logic!C981</f>
        <v>45848.566666666666</v>
      </c>
      <c r="E34" s="5">
        <f>Logic!D981</f>
        <v>45848.583333333336</v>
      </c>
      <c r="F34" s="2"/>
      <c r="G34" s="2"/>
      <c r="H34" s="27"/>
      <c r="I34" s="27"/>
      <c r="J34" s="2" t="s">
        <v>16</v>
      </c>
      <c r="K34" s="6" t="s">
        <v>17</v>
      </c>
      <c r="L34" s="2"/>
      <c r="M34" s="2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27"/>
      <c r="B35" s="2">
        <v>33</v>
      </c>
      <c r="C35" s="32"/>
      <c r="D35" s="5">
        <f>Logic!C982</f>
        <v>45848.583333333336</v>
      </c>
      <c r="E35" s="5">
        <f>Logic!D982</f>
        <v>45848.6</v>
      </c>
      <c r="F35" s="2"/>
      <c r="G35" s="2"/>
      <c r="H35" s="27"/>
      <c r="I35" s="27"/>
      <c r="J35" s="2" t="s">
        <v>18</v>
      </c>
      <c r="K35" s="6" t="s">
        <v>19</v>
      </c>
      <c r="L35" s="2"/>
      <c r="M35" s="2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27"/>
      <c r="B36" s="2">
        <v>34</v>
      </c>
      <c r="C36" s="32"/>
      <c r="D36" s="5">
        <f>Logic!C983</f>
        <v>45848.6</v>
      </c>
      <c r="E36" s="5">
        <f>Logic!D983</f>
        <v>45848.616666666669</v>
      </c>
      <c r="F36" s="2"/>
      <c r="G36" s="2"/>
      <c r="H36" s="27"/>
      <c r="I36" s="27"/>
      <c r="J36" s="2" t="s">
        <v>20</v>
      </c>
      <c r="K36" s="6" t="s">
        <v>21</v>
      </c>
      <c r="L36" s="2"/>
      <c r="M36" s="2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27"/>
      <c r="B37" s="2">
        <v>35</v>
      </c>
      <c r="C37" s="32"/>
      <c r="D37" s="5">
        <f>Logic!C984</f>
        <v>45848.616666666669</v>
      </c>
      <c r="E37" s="5">
        <f>Logic!D984</f>
        <v>45848.633333333331</v>
      </c>
      <c r="F37" s="8"/>
      <c r="G37" s="8"/>
      <c r="H37" s="27"/>
      <c r="I37" s="27"/>
      <c r="J37" s="8" t="s">
        <v>22</v>
      </c>
      <c r="K37" s="20" t="s">
        <v>23</v>
      </c>
      <c r="L37" s="8"/>
      <c r="M37" s="8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s="25" customFormat="1" ht="15.75" customHeight="1">
      <c r="A38" s="28"/>
      <c r="B38" s="2">
        <v>36</v>
      </c>
      <c r="C38" s="34"/>
      <c r="D38" s="5">
        <f>Logic!C985</f>
        <v>45848.633333333331</v>
      </c>
      <c r="E38" s="5">
        <f>Logic!D985</f>
        <v>45848.65</v>
      </c>
      <c r="F38" s="21"/>
      <c r="G38" s="21"/>
      <c r="H38" s="28"/>
      <c r="I38" s="28"/>
      <c r="J38" s="21" t="s">
        <v>24</v>
      </c>
      <c r="K38" s="23" t="s">
        <v>19</v>
      </c>
      <c r="L38" s="21"/>
      <c r="M38" s="21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</sheetData>
  <mergeCells count="25">
    <mergeCell ref="A9:A14"/>
    <mergeCell ref="C9:C14"/>
    <mergeCell ref="H9:H14"/>
    <mergeCell ref="I9:I14"/>
    <mergeCell ref="A1:M1"/>
    <mergeCell ref="A3:A8"/>
    <mergeCell ref="C3:C8"/>
    <mergeCell ref="H3:H8"/>
    <mergeCell ref="I3:I8"/>
    <mergeCell ref="A15:A20"/>
    <mergeCell ref="C15:C20"/>
    <mergeCell ref="H15:H20"/>
    <mergeCell ref="I15:I20"/>
    <mergeCell ref="A21:A26"/>
    <mergeCell ref="C21:C26"/>
    <mergeCell ref="H21:H26"/>
    <mergeCell ref="I21:I26"/>
    <mergeCell ref="A27:A32"/>
    <mergeCell ref="C27:C32"/>
    <mergeCell ref="H27:H32"/>
    <mergeCell ref="I27:I32"/>
    <mergeCell ref="A33:A38"/>
    <mergeCell ref="C33:C38"/>
    <mergeCell ref="H33:H38"/>
    <mergeCell ref="I33:I38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69ED302A-D2BB-4755-841B-872F78202256}">
          <x14:formula1>
            <xm:f>Sheet1!$A$1:$A$11</xm:f>
          </x14:formula1>
          <xm:sqref>L3:L38 F3:F16 F18:F38</xm:sqref>
        </x14:dataValidation>
        <x14:dataValidation type="list" allowBlank="1" showErrorMessage="1" xr:uid="{CEFB6EDA-7C8F-46FC-8AB8-0E7999A2AB2E}">
          <x14:formula1>
            <xm:f>Sheet1!$A$15:$A$20</xm:f>
          </x14:formula1>
          <xm:sqref>G3:G38</xm:sqref>
        </x14:dataValidation>
        <x14:dataValidation type="list" allowBlank="1" showErrorMessage="1" xr:uid="{2DAA05D0-423D-49FF-956F-7B43437358D1}">
          <x14:formula1>
            <xm:f>'C:\Users\Perumal\Downloads\Telegram Desktop\[source.xlsx]Sheet1'!#REF!</xm:f>
          </x14:formula1>
          <xm:sqref>F17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178"/>
  <sheetViews>
    <sheetView topLeftCell="B988" workbookViewId="0">
      <selection activeCell="I978" sqref="I978:I1019"/>
    </sheetView>
  </sheetViews>
  <sheetFormatPr defaultColWidth="12.5703125" defaultRowHeight="15"/>
  <cols>
    <col min="1" max="1" width="17.85546875" customWidth="1"/>
    <col min="2" max="2" width="7.5703125" customWidth="1"/>
    <col min="3" max="3" width="23" bestFit="1" customWidth="1"/>
    <col min="4" max="4" width="18.28515625" bestFit="1" customWidth="1"/>
    <col min="5" max="5" width="23.140625" bestFit="1" customWidth="1"/>
    <col min="6" max="6" width="22.42578125" bestFit="1" customWidth="1"/>
    <col min="8" max="8" width="33.5703125" customWidth="1"/>
    <col min="9" max="9" width="19.140625" bestFit="1" customWidth="1"/>
    <col min="10" max="10" width="9.28515625" bestFit="1" customWidth="1"/>
    <col min="11" max="12" width="16" customWidth="1"/>
    <col min="13" max="13" width="19.7109375" customWidth="1"/>
  </cols>
  <sheetData>
    <row r="1" spans="1:16">
      <c r="B1" s="15" t="s">
        <v>35</v>
      </c>
      <c r="C1" s="15" t="s">
        <v>3</v>
      </c>
      <c r="D1" s="14" t="s">
        <v>4</v>
      </c>
      <c r="E1" s="14" t="s">
        <v>38</v>
      </c>
      <c r="F1" s="14" t="s">
        <v>39</v>
      </c>
      <c r="H1" s="9" t="s">
        <v>3</v>
      </c>
      <c r="I1" s="10" t="s">
        <v>4</v>
      </c>
      <c r="J1" s="10" t="s">
        <v>36</v>
      </c>
      <c r="K1" s="10" t="s">
        <v>37</v>
      </c>
      <c r="L1" s="10" t="s">
        <v>2</v>
      </c>
      <c r="M1" s="10" t="s">
        <v>2</v>
      </c>
    </row>
    <row r="2" spans="1:16">
      <c r="A2" s="11">
        <f>(24/1440)</f>
        <v>1.6666666666666666E-2</v>
      </c>
      <c r="B2">
        <v>1</v>
      </c>
      <c r="C2" s="12">
        <f t="shared" ref="C2:C65" si="0">$A$3+((B2-1)*$A$2)</f>
        <v>45832.25</v>
      </c>
      <c r="D2" s="12">
        <f t="shared" ref="D2:D65" si="1">$A$3+((B2)*$A$2)</f>
        <v>45832.26666666667</v>
      </c>
      <c r="E2" s="12">
        <f>$A$5+((B2-1)*$A$6)</f>
        <v>46020.25</v>
      </c>
      <c r="F2" s="12">
        <f t="shared" ref="F2:F65" si="2">$A$5+((B2)*$A$6)</f>
        <v>46020.416666666664</v>
      </c>
      <c r="H2" s="12" t="str">
        <f t="shared" ref="H2:I17" si="3">TEXT(C2,"H:MM AM/PM")</f>
        <v>6:00 AM</v>
      </c>
      <c r="I2" s="12" t="str">
        <f t="shared" si="3"/>
        <v>6:24 AM</v>
      </c>
      <c r="K2" s="12" t="str">
        <f t="shared" ref="K2:K50" si="4">TEXT(E2, "mmm dd yyyy")</f>
        <v>Dec 29 2025</v>
      </c>
      <c r="L2" s="12" t="str">
        <f t="shared" ref="L2:M17" si="5">TEXT(E2,"H:MM AM/PM")</f>
        <v>6:00 AM</v>
      </c>
      <c r="M2" s="12" t="str">
        <f t="shared" si="5"/>
        <v>10:00 AM</v>
      </c>
    </row>
    <row r="3" spans="1:16">
      <c r="A3" s="12">
        <v>45832.25</v>
      </c>
      <c r="B3">
        <v>2</v>
      </c>
      <c r="C3" s="12">
        <f t="shared" si="0"/>
        <v>45832.26666666667</v>
      </c>
      <c r="D3" s="12">
        <f t="shared" si="1"/>
        <v>45832.283333333333</v>
      </c>
      <c r="E3" s="12">
        <f t="shared" ref="E3:E65" si="6">$A$5+((B3-1)*$A$6)</f>
        <v>46020.416666666664</v>
      </c>
      <c r="F3" s="12">
        <f t="shared" si="2"/>
        <v>46020.583333333336</v>
      </c>
      <c r="H3" s="12" t="str">
        <f t="shared" si="3"/>
        <v>6:24 AM</v>
      </c>
      <c r="I3" s="12" t="str">
        <f t="shared" si="3"/>
        <v>6:48 AM</v>
      </c>
      <c r="K3" s="12" t="str">
        <f t="shared" si="4"/>
        <v>Dec 29 2025</v>
      </c>
      <c r="L3" s="12" t="str">
        <f t="shared" si="5"/>
        <v>10:00 AM</v>
      </c>
      <c r="M3" s="12" t="str">
        <f t="shared" si="5"/>
        <v>2:00 PM</v>
      </c>
    </row>
    <row r="4" spans="1:16">
      <c r="B4">
        <v>3</v>
      </c>
      <c r="C4" s="12">
        <f t="shared" si="0"/>
        <v>45832.283333333333</v>
      </c>
      <c r="D4" s="12">
        <f t="shared" si="1"/>
        <v>45832.3</v>
      </c>
      <c r="E4" s="12">
        <f t="shared" si="6"/>
        <v>46020.583333333336</v>
      </c>
      <c r="F4" s="12">
        <f t="shared" si="2"/>
        <v>46020.75</v>
      </c>
      <c r="H4" s="12" t="str">
        <f t="shared" si="3"/>
        <v>6:48 AM</v>
      </c>
      <c r="I4" s="12" t="str">
        <f t="shared" si="3"/>
        <v>7:12 AM</v>
      </c>
      <c r="K4" s="12" t="str">
        <f t="shared" si="4"/>
        <v>Dec 29 2025</v>
      </c>
      <c r="L4" s="12" t="str">
        <f t="shared" si="5"/>
        <v>2:00 PM</v>
      </c>
      <c r="M4" s="12" t="str">
        <f t="shared" si="5"/>
        <v>6:00 PM</v>
      </c>
    </row>
    <row r="5" spans="1:16">
      <c r="A5" s="12">
        <v>46020.25</v>
      </c>
      <c r="B5">
        <v>4</v>
      </c>
      <c r="C5" s="12">
        <f t="shared" si="0"/>
        <v>45832.3</v>
      </c>
      <c r="D5" s="12">
        <f t="shared" si="1"/>
        <v>45832.316666666666</v>
      </c>
      <c r="E5" s="12">
        <f t="shared" si="6"/>
        <v>46020.75</v>
      </c>
      <c r="F5" s="12">
        <f t="shared" si="2"/>
        <v>46020.916666666664</v>
      </c>
      <c r="H5" s="12" t="str">
        <f t="shared" si="3"/>
        <v>7:12 AM</v>
      </c>
      <c r="I5" s="12" t="str">
        <f t="shared" si="3"/>
        <v>7:36 AM</v>
      </c>
      <c r="K5" s="12" t="str">
        <f t="shared" si="4"/>
        <v>Dec 29 2025</v>
      </c>
      <c r="L5" s="12" t="str">
        <f t="shared" si="5"/>
        <v>6:00 PM</v>
      </c>
      <c r="M5" s="12" t="str">
        <f t="shared" si="5"/>
        <v>10:00 PM</v>
      </c>
    </row>
    <row r="6" spans="1:16">
      <c r="A6" s="11">
        <f>(240/1440)</f>
        <v>0.16666666666666666</v>
      </c>
      <c r="B6">
        <v>5</v>
      </c>
      <c r="C6" s="12">
        <f t="shared" si="0"/>
        <v>45832.316666666666</v>
      </c>
      <c r="D6" s="12">
        <f t="shared" si="1"/>
        <v>45832.333333333336</v>
      </c>
      <c r="E6" s="12">
        <f t="shared" si="6"/>
        <v>46020.916666666664</v>
      </c>
      <c r="F6" s="12">
        <f t="shared" si="2"/>
        <v>46021.083333333336</v>
      </c>
      <c r="H6" s="12" t="str">
        <f t="shared" si="3"/>
        <v>7:36 AM</v>
      </c>
      <c r="I6" s="12" t="str">
        <f t="shared" si="3"/>
        <v>8:00 AM</v>
      </c>
      <c r="K6" s="12" t="str">
        <f t="shared" si="4"/>
        <v>Dec 29 2025</v>
      </c>
      <c r="L6" s="12" t="str">
        <f t="shared" si="5"/>
        <v>10:00 PM</v>
      </c>
      <c r="M6" s="12" t="str">
        <f t="shared" si="5"/>
        <v>2:00 AM</v>
      </c>
    </row>
    <row r="7" spans="1:16">
      <c r="B7">
        <v>6</v>
      </c>
      <c r="C7" s="12">
        <f t="shared" si="0"/>
        <v>45832.333333333336</v>
      </c>
      <c r="D7" s="12">
        <f t="shared" si="1"/>
        <v>45832.35</v>
      </c>
      <c r="E7" s="12">
        <f t="shared" si="6"/>
        <v>46021.083333333336</v>
      </c>
      <c r="F7" s="12">
        <f t="shared" si="2"/>
        <v>46021.25</v>
      </c>
      <c r="H7" s="12" t="str">
        <f t="shared" si="3"/>
        <v>8:00 AM</v>
      </c>
      <c r="I7" s="12" t="str">
        <f t="shared" si="3"/>
        <v>8:24 AM</v>
      </c>
      <c r="K7" s="12" t="str">
        <f t="shared" si="4"/>
        <v>Dec 30 2025</v>
      </c>
      <c r="L7" s="12" t="str">
        <f t="shared" si="5"/>
        <v>2:00 AM</v>
      </c>
      <c r="M7" s="12" t="str">
        <f t="shared" si="5"/>
        <v>6:00 AM</v>
      </c>
    </row>
    <row r="8" spans="1:16">
      <c r="B8">
        <v>7</v>
      </c>
      <c r="C8" s="12">
        <f t="shared" si="0"/>
        <v>45832.35</v>
      </c>
      <c r="D8" s="12">
        <f t="shared" si="1"/>
        <v>45832.366666666669</v>
      </c>
      <c r="E8" s="12">
        <f t="shared" si="6"/>
        <v>46021.25</v>
      </c>
      <c r="F8" s="12">
        <f t="shared" si="2"/>
        <v>46021.416666666664</v>
      </c>
      <c r="H8" s="12" t="str">
        <f t="shared" si="3"/>
        <v>8:24 AM</v>
      </c>
      <c r="I8" s="12" t="str">
        <f t="shared" si="3"/>
        <v>8:48 AM</v>
      </c>
      <c r="K8" s="12" t="str">
        <f t="shared" si="4"/>
        <v>Dec 30 2025</v>
      </c>
      <c r="L8" s="12" t="str">
        <f t="shared" si="5"/>
        <v>6:00 AM</v>
      </c>
      <c r="M8" s="12" t="str">
        <f t="shared" si="5"/>
        <v>10:00 AM</v>
      </c>
    </row>
    <row r="9" spans="1:16">
      <c r="B9">
        <v>8</v>
      </c>
      <c r="C9" s="12">
        <f t="shared" si="0"/>
        <v>45832.366666666669</v>
      </c>
      <c r="D9" s="12">
        <f t="shared" si="1"/>
        <v>45832.383333333331</v>
      </c>
      <c r="E9" s="12">
        <f t="shared" si="6"/>
        <v>46021.416666666664</v>
      </c>
      <c r="F9" s="12">
        <f t="shared" si="2"/>
        <v>46021.583333333336</v>
      </c>
      <c r="H9" s="12" t="str">
        <f t="shared" si="3"/>
        <v>8:48 AM</v>
      </c>
      <c r="I9" s="12" t="str">
        <f t="shared" si="3"/>
        <v>9:12 AM</v>
      </c>
      <c r="K9" s="12" t="str">
        <f t="shared" si="4"/>
        <v>Dec 30 2025</v>
      </c>
      <c r="L9" s="12" t="str">
        <f t="shared" si="5"/>
        <v>10:00 AM</v>
      </c>
      <c r="M9" s="12" t="str">
        <f t="shared" si="5"/>
        <v>2:00 PM</v>
      </c>
      <c r="O9" t="s">
        <v>40</v>
      </c>
      <c r="P9">
        <v>18</v>
      </c>
    </row>
    <row r="10" spans="1:16">
      <c r="B10">
        <v>9</v>
      </c>
      <c r="C10" s="12">
        <f t="shared" si="0"/>
        <v>45832.383333333331</v>
      </c>
      <c r="D10" s="12">
        <f t="shared" si="1"/>
        <v>45832.4</v>
      </c>
      <c r="E10" s="12">
        <f t="shared" si="6"/>
        <v>46021.583333333336</v>
      </c>
      <c r="F10" s="12">
        <f t="shared" si="2"/>
        <v>46021.75</v>
      </c>
      <c r="H10" s="12" t="str">
        <f t="shared" si="3"/>
        <v>9:12 AM</v>
      </c>
      <c r="I10" s="12" t="str">
        <f t="shared" si="3"/>
        <v>9:36 AM</v>
      </c>
      <c r="K10" s="12" t="str">
        <f t="shared" si="4"/>
        <v>Dec 30 2025</v>
      </c>
      <c r="L10" s="12" t="str">
        <f t="shared" si="5"/>
        <v>2:00 PM</v>
      </c>
      <c r="M10" s="12" t="str">
        <f t="shared" si="5"/>
        <v>6:00 PM</v>
      </c>
      <c r="O10" t="s">
        <v>41</v>
      </c>
      <c r="P10">
        <v>15</v>
      </c>
    </row>
    <row r="11" spans="1:16">
      <c r="A11" s="13">
        <f>A5+180+15</f>
        <v>46215.25</v>
      </c>
      <c r="B11">
        <v>10</v>
      </c>
      <c r="C11" s="12">
        <f t="shared" si="0"/>
        <v>45832.4</v>
      </c>
      <c r="D11" s="12">
        <f t="shared" si="1"/>
        <v>45832.416666666664</v>
      </c>
      <c r="E11" s="12">
        <f t="shared" si="6"/>
        <v>46021.75</v>
      </c>
      <c r="F11" s="12">
        <f t="shared" si="2"/>
        <v>46021.916666666664</v>
      </c>
      <c r="H11" s="12" t="str">
        <f t="shared" si="3"/>
        <v>9:36 AM</v>
      </c>
      <c r="I11" s="12" t="str">
        <f t="shared" si="3"/>
        <v>10:00 AM</v>
      </c>
      <c r="K11" s="12" t="str">
        <f t="shared" si="4"/>
        <v>Dec 30 2025</v>
      </c>
      <c r="L11" s="12" t="str">
        <f t="shared" si="5"/>
        <v>6:00 PM</v>
      </c>
      <c r="M11" s="12" t="str">
        <f t="shared" si="5"/>
        <v>10:00 PM</v>
      </c>
      <c r="P11">
        <v>33</v>
      </c>
    </row>
    <row r="12" spans="1:16">
      <c r="B12">
        <v>11</v>
      </c>
      <c r="C12" s="12">
        <f t="shared" si="0"/>
        <v>45832.416666666664</v>
      </c>
      <c r="D12" s="12">
        <f t="shared" si="1"/>
        <v>45832.433333333334</v>
      </c>
      <c r="E12" s="12">
        <f t="shared" si="6"/>
        <v>46021.916666666664</v>
      </c>
      <c r="F12" s="12">
        <f t="shared" si="2"/>
        <v>46022.083333333336</v>
      </c>
      <c r="H12" s="12" t="str">
        <f t="shared" si="3"/>
        <v>10:00 AM</v>
      </c>
      <c r="I12" s="12" t="str">
        <f t="shared" si="3"/>
        <v>10:24 AM</v>
      </c>
      <c r="K12" s="12" t="str">
        <f t="shared" si="4"/>
        <v>Dec 30 2025</v>
      </c>
      <c r="L12" s="12" t="str">
        <f t="shared" si="5"/>
        <v>10:00 PM</v>
      </c>
      <c r="M12" s="12" t="str">
        <f t="shared" si="5"/>
        <v>2:00 AM</v>
      </c>
      <c r="O12">
        <v>366</v>
      </c>
      <c r="P12">
        <f>O12-P11</f>
        <v>333</v>
      </c>
    </row>
    <row r="13" spans="1:16">
      <c r="B13">
        <v>12</v>
      </c>
      <c r="C13" s="12">
        <f t="shared" si="0"/>
        <v>45832.433333333334</v>
      </c>
      <c r="D13" s="12">
        <f t="shared" si="1"/>
        <v>45832.45</v>
      </c>
      <c r="E13" s="12">
        <f t="shared" si="6"/>
        <v>46022.083333333336</v>
      </c>
      <c r="F13" s="12">
        <f t="shared" si="2"/>
        <v>46022.25</v>
      </c>
      <c r="H13" s="12" t="str">
        <f t="shared" si="3"/>
        <v>10:24 AM</v>
      </c>
      <c r="I13" s="12" t="str">
        <f t="shared" si="3"/>
        <v>10:48 AM</v>
      </c>
      <c r="K13" s="12" t="str">
        <f t="shared" si="4"/>
        <v>Dec 31 2025</v>
      </c>
      <c r="L13" s="12" t="str">
        <f t="shared" si="5"/>
        <v>2:00 AM</v>
      </c>
      <c r="M13" s="12" t="str">
        <f t="shared" si="5"/>
        <v>6:00 AM</v>
      </c>
    </row>
    <row r="14" spans="1:16">
      <c r="B14">
        <v>13</v>
      </c>
      <c r="C14" s="12">
        <f t="shared" si="0"/>
        <v>45832.45</v>
      </c>
      <c r="D14" s="12">
        <f t="shared" si="1"/>
        <v>45832.466666666667</v>
      </c>
      <c r="E14" s="12">
        <f t="shared" si="6"/>
        <v>46022.25</v>
      </c>
      <c r="F14" s="12">
        <f t="shared" si="2"/>
        <v>46022.416666666664</v>
      </c>
      <c r="H14" s="12" t="str">
        <f t="shared" si="3"/>
        <v>10:48 AM</v>
      </c>
      <c r="I14" s="12" t="str">
        <f t="shared" si="3"/>
        <v>11:12 AM</v>
      </c>
      <c r="K14" s="12" t="str">
        <f t="shared" si="4"/>
        <v>Dec 31 2025</v>
      </c>
      <c r="L14" s="12" t="str">
        <f t="shared" si="5"/>
        <v>6:00 AM</v>
      </c>
      <c r="M14" s="12" t="str">
        <f t="shared" si="5"/>
        <v>10:00 AM</v>
      </c>
    </row>
    <row r="15" spans="1:16">
      <c r="B15">
        <v>14</v>
      </c>
      <c r="C15" s="12">
        <f t="shared" si="0"/>
        <v>45832.466666666667</v>
      </c>
      <c r="D15" s="12">
        <f t="shared" si="1"/>
        <v>45832.48333333333</v>
      </c>
      <c r="E15" s="12">
        <f t="shared" si="6"/>
        <v>46022.416666666664</v>
      </c>
      <c r="F15" s="12">
        <f t="shared" si="2"/>
        <v>46022.583333333336</v>
      </c>
      <c r="H15" s="12" t="str">
        <f t="shared" si="3"/>
        <v>11:12 AM</v>
      </c>
      <c r="I15" s="12" t="str">
        <f t="shared" si="3"/>
        <v>11:36 AM</v>
      </c>
      <c r="K15" s="12" t="str">
        <f t="shared" si="4"/>
        <v>Dec 31 2025</v>
      </c>
      <c r="L15" s="12" t="str">
        <f t="shared" si="5"/>
        <v>10:00 AM</v>
      </c>
      <c r="M15" s="12" t="str">
        <f t="shared" si="5"/>
        <v>2:00 PM</v>
      </c>
      <c r="O15">
        <v>180</v>
      </c>
    </row>
    <row r="16" spans="1:16">
      <c r="B16">
        <v>15</v>
      </c>
      <c r="C16" s="12">
        <f t="shared" si="0"/>
        <v>45832.48333333333</v>
      </c>
      <c r="D16" s="12">
        <f t="shared" si="1"/>
        <v>45832.5</v>
      </c>
      <c r="E16" s="12">
        <f t="shared" si="6"/>
        <v>46022.583333333336</v>
      </c>
      <c r="F16" s="12">
        <f t="shared" si="2"/>
        <v>46022.75</v>
      </c>
      <c r="H16" s="12" t="str">
        <f t="shared" si="3"/>
        <v>11:36 AM</v>
      </c>
      <c r="I16" s="12" t="str">
        <f t="shared" si="3"/>
        <v>12:00 PM</v>
      </c>
      <c r="K16" s="12" t="str">
        <f t="shared" si="4"/>
        <v>Dec 31 2025</v>
      </c>
      <c r="L16" s="12" t="str">
        <f t="shared" si="5"/>
        <v>2:00 PM</v>
      </c>
      <c r="M16" s="12" t="str">
        <f t="shared" si="5"/>
        <v>6:00 PM</v>
      </c>
      <c r="O16">
        <v>18</v>
      </c>
    </row>
    <row r="17" spans="2:13">
      <c r="B17">
        <v>16</v>
      </c>
      <c r="C17" s="12">
        <f t="shared" si="0"/>
        <v>45832.5</v>
      </c>
      <c r="D17" s="12">
        <f t="shared" si="1"/>
        <v>45832.51666666667</v>
      </c>
      <c r="E17" s="12">
        <f t="shared" si="6"/>
        <v>46022.75</v>
      </c>
      <c r="F17" s="12">
        <f t="shared" si="2"/>
        <v>46022.916666666664</v>
      </c>
      <c r="H17" s="12" t="str">
        <f t="shared" si="3"/>
        <v>12:00 PM</v>
      </c>
      <c r="I17" s="12" t="str">
        <f t="shared" si="3"/>
        <v>12:24 PM</v>
      </c>
      <c r="K17" s="12" t="str">
        <f t="shared" si="4"/>
        <v>Dec 31 2025</v>
      </c>
      <c r="L17" s="12" t="str">
        <f t="shared" si="5"/>
        <v>6:00 PM</v>
      </c>
      <c r="M17" s="12" t="str">
        <f t="shared" si="5"/>
        <v>10:00 PM</v>
      </c>
    </row>
    <row r="18" spans="2:13">
      <c r="B18">
        <v>17</v>
      </c>
      <c r="C18" s="12">
        <f t="shared" si="0"/>
        <v>45832.51666666667</v>
      </c>
      <c r="D18" s="12">
        <f t="shared" si="1"/>
        <v>45832.533333333333</v>
      </c>
      <c r="E18" s="12">
        <f t="shared" si="6"/>
        <v>46022.916666666664</v>
      </c>
      <c r="F18" s="12">
        <f t="shared" si="2"/>
        <v>46023.083333333336</v>
      </c>
      <c r="H18" s="12" t="str">
        <f t="shared" ref="H18:I33" si="7">TEXT(C18,"H:MM AM/PM")</f>
        <v>12:24 PM</v>
      </c>
      <c r="I18" s="12" t="str">
        <f t="shared" si="7"/>
        <v>12:48 PM</v>
      </c>
      <c r="K18" s="12" t="str">
        <f t="shared" si="4"/>
        <v>Dec 31 2025</v>
      </c>
      <c r="L18" s="12" t="str">
        <f t="shared" ref="L18:M28" si="8">TEXT(E18,"H:MM AM/PM")</f>
        <v>10:00 PM</v>
      </c>
      <c r="M18" s="12" t="str">
        <f t="shared" si="8"/>
        <v>2:00 AM</v>
      </c>
    </row>
    <row r="19" spans="2:13">
      <c r="B19">
        <v>18</v>
      </c>
      <c r="C19" s="12">
        <f t="shared" si="0"/>
        <v>45832.533333333333</v>
      </c>
      <c r="D19" s="12">
        <f t="shared" si="1"/>
        <v>45832.55</v>
      </c>
      <c r="E19" s="12">
        <f t="shared" si="6"/>
        <v>46023.083333333336</v>
      </c>
      <c r="F19" s="12">
        <f t="shared" si="2"/>
        <v>46023.25</v>
      </c>
      <c r="H19" s="12" t="str">
        <f t="shared" si="7"/>
        <v>12:48 PM</v>
      </c>
      <c r="I19" s="12" t="str">
        <f t="shared" si="7"/>
        <v>1:12 PM</v>
      </c>
      <c r="K19" s="12" t="str">
        <f t="shared" si="4"/>
        <v>Jan 01 2026</v>
      </c>
      <c r="L19" s="12" t="str">
        <f t="shared" si="8"/>
        <v>2:00 AM</v>
      </c>
      <c r="M19" s="12" t="str">
        <f t="shared" si="8"/>
        <v>6:00 AM</v>
      </c>
    </row>
    <row r="20" spans="2:13">
      <c r="B20">
        <v>19</v>
      </c>
      <c r="C20" s="12">
        <f t="shared" si="0"/>
        <v>45832.55</v>
      </c>
      <c r="D20" s="12">
        <f t="shared" si="1"/>
        <v>45832.566666666666</v>
      </c>
      <c r="E20" s="12">
        <f t="shared" si="6"/>
        <v>46023.25</v>
      </c>
      <c r="F20" s="12">
        <f t="shared" si="2"/>
        <v>46023.416666666664</v>
      </c>
      <c r="H20" s="12" t="str">
        <f t="shared" si="7"/>
        <v>1:12 PM</v>
      </c>
      <c r="I20" s="12" t="str">
        <f t="shared" si="7"/>
        <v>1:36 PM</v>
      </c>
      <c r="K20" s="12" t="str">
        <f t="shared" si="4"/>
        <v>Jan 01 2026</v>
      </c>
      <c r="L20" s="12" t="str">
        <f t="shared" si="8"/>
        <v>6:00 AM</v>
      </c>
      <c r="M20" s="12" t="str">
        <f t="shared" si="8"/>
        <v>10:00 AM</v>
      </c>
    </row>
    <row r="21" spans="2:13" ht="15.75" customHeight="1">
      <c r="B21">
        <v>20</v>
      </c>
      <c r="C21" s="12">
        <f t="shared" si="0"/>
        <v>45832.566666666666</v>
      </c>
      <c r="D21" s="12">
        <f t="shared" si="1"/>
        <v>45832.583333333336</v>
      </c>
      <c r="E21" s="12">
        <f t="shared" si="6"/>
        <v>46023.416666666664</v>
      </c>
      <c r="F21" s="12">
        <f t="shared" si="2"/>
        <v>46023.583333333336</v>
      </c>
      <c r="H21" s="12" t="str">
        <f t="shared" si="7"/>
        <v>1:36 PM</v>
      </c>
      <c r="I21" s="12" t="str">
        <f t="shared" si="7"/>
        <v>2:00 PM</v>
      </c>
      <c r="K21" s="12" t="str">
        <f t="shared" si="4"/>
        <v>Jan 01 2026</v>
      </c>
      <c r="L21" s="12" t="str">
        <f t="shared" si="8"/>
        <v>10:00 AM</v>
      </c>
      <c r="M21" s="12" t="str">
        <f t="shared" si="8"/>
        <v>2:00 PM</v>
      </c>
    </row>
    <row r="22" spans="2:13" ht="15.75" customHeight="1">
      <c r="B22">
        <v>21</v>
      </c>
      <c r="C22" s="12">
        <f t="shared" si="0"/>
        <v>45832.583333333336</v>
      </c>
      <c r="D22" s="12">
        <f t="shared" si="1"/>
        <v>45832.6</v>
      </c>
      <c r="E22" s="12">
        <f t="shared" si="6"/>
        <v>46023.583333333336</v>
      </c>
      <c r="F22" s="12">
        <f t="shared" si="2"/>
        <v>46023.75</v>
      </c>
      <c r="H22" s="12" t="str">
        <f t="shared" si="7"/>
        <v>2:00 PM</v>
      </c>
      <c r="I22" s="12" t="str">
        <f t="shared" si="7"/>
        <v>2:24 PM</v>
      </c>
      <c r="K22" s="12" t="str">
        <f t="shared" si="4"/>
        <v>Jan 01 2026</v>
      </c>
      <c r="L22" s="12" t="str">
        <f t="shared" si="8"/>
        <v>2:00 PM</v>
      </c>
      <c r="M22" s="12" t="str">
        <f t="shared" si="8"/>
        <v>6:00 PM</v>
      </c>
    </row>
    <row r="23" spans="2:13" ht="15.75" customHeight="1">
      <c r="B23">
        <v>22</v>
      </c>
      <c r="C23" s="12">
        <f t="shared" si="0"/>
        <v>45832.6</v>
      </c>
      <c r="D23" s="12">
        <f t="shared" si="1"/>
        <v>45832.616666666669</v>
      </c>
      <c r="E23" s="12">
        <f t="shared" si="6"/>
        <v>46023.75</v>
      </c>
      <c r="F23" s="12">
        <f t="shared" si="2"/>
        <v>46023.916666666664</v>
      </c>
      <c r="H23" s="12" t="str">
        <f t="shared" si="7"/>
        <v>2:24 PM</v>
      </c>
      <c r="I23" s="12" t="str">
        <f t="shared" si="7"/>
        <v>2:48 PM</v>
      </c>
      <c r="K23" s="12" t="str">
        <f t="shared" si="4"/>
        <v>Jan 01 2026</v>
      </c>
      <c r="L23" s="12" t="str">
        <f t="shared" si="8"/>
        <v>6:00 PM</v>
      </c>
      <c r="M23" s="12" t="str">
        <f t="shared" si="8"/>
        <v>10:00 PM</v>
      </c>
    </row>
    <row r="24" spans="2:13" ht="15.75" customHeight="1">
      <c r="B24">
        <v>23</v>
      </c>
      <c r="C24" s="12">
        <f t="shared" si="0"/>
        <v>45832.616666666669</v>
      </c>
      <c r="D24" s="12">
        <f t="shared" si="1"/>
        <v>45832.633333333331</v>
      </c>
      <c r="E24" s="12">
        <f t="shared" si="6"/>
        <v>46023.916666666664</v>
      </c>
      <c r="F24" s="12">
        <f t="shared" si="2"/>
        <v>46024.083333333336</v>
      </c>
      <c r="H24" s="12" t="str">
        <f t="shared" si="7"/>
        <v>2:48 PM</v>
      </c>
      <c r="I24" s="12" t="str">
        <f t="shared" si="7"/>
        <v>3:12 PM</v>
      </c>
      <c r="K24" s="12" t="str">
        <f t="shared" si="4"/>
        <v>Jan 01 2026</v>
      </c>
      <c r="L24" s="12" t="str">
        <f t="shared" si="8"/>
        <v>10:00 PM</v>
      </c>
      <c r="M24" s="12" t="str">
        <f t="shared" si="8"/>
        <v>2:00 AM</v>
      </c>
    </row>
    <row r="25" spans="2:13" ht="15.75" customHeight="1">
      <c r="B25">
        <v>24</v>
      </c>
      <c r="C25" s="12">
        <f t="shared" si="0"/>
        <v>45832.633333333331</v>
      </c>
      <c r="D25" s="12">
        <f t="shared" si="1"/>
        <v>45832.65</v>
      </c>
      <c r="E25" s="12">
        <f t="shared" si="6"/>
        <v>46024.083333333336</v>
      </c>
      <c r="F25" s="12">
        <f t="shared" si="2"/>
        <v>46024.25</v>
      </c>
      <c r="H25" s="12" t="str">
        <f t="shared" si="7"/>
        <v>3:12 PM</v>
      </c>
      <c r="I25" s="12" t="str">
        <f t="shared" si="7"/>
        <v>3:36 PM</v>
      </c>
      <c r="K25" s="12" t="str">
        <f t="shared" si="4"/>
        <v>Jan 02 2026</v>
      </c>
      <c r="L25" s="12" t="str">
        <f t="shared" si="8"/>
        <v>2:00 AM</v>
      </c>
      <c r="M25" s="12" t="str">
        <f t="shared" si="8"/>
        <v>6:00 AM</v>
      </c>
    </row>
    <row r="26" spans="2:13" ht="15.75" customHeight="1">
      <c r="B26">
        <v>25</v>
      </c>
      <c r="C26" s="12">
        <f t="shared" si="0"/>
        <v>45832.65</v>
      </c>
      <c r="D26" s="12">
        <f t="shared" si="1"/>
        <v>45832.666666666664</v>
      </c>
      <c r="E26" s="12">
        <f t="shared" si="6"/>
        <v>46024.25</v>
      </c>
      <c r="F26" s="12">
        <f t="shared" si="2"/>
        <v>46024.416666666664</v>
      </c>
      <c r="H26" s="12" t="str">
        <f t="shared" si="7"/>
        <v>3:36 PM</v>
      </c>
      <c r="I26" s="12" t="str">
        <f t="shared" si="7"/>
        <v>4:00 PM</v>
      </c>
      <c r="K26" s="12" t="str">
        <f t="shared" si="4"/>
        <v>Jan 02 2026</v>
      </c>
      <c r="L26" s="12" t="str">
        <f t="shared" si="8"/>
        <v>6:00 AM</v>
      </c>
      <c r="M26" s="12" t="str">
        <f t="shared" si="8"/>
        <v>10:00 AM</v>
      </c>
    </row>
    <row r="27" spans="2:13" ht="15.75" customHeight="1">
      <c r="B27">
        <v>26</v>
      </c>
      <c r="C27" s="12">
        <f t="shared" si="0"/>
        <v>45832.666666666664</v>
      </c>
      <c r="D27" s="12">
        <f t="shared" si="1"/>
        <v>45832.683333333334</v>
      </c>
      <c r="E27" s="12">
        <f t="shared" si="6"/>
        <v>46024.416666666664</v>
      </c>
      <c r="F27" s="12">
        <f t="shared" si="2"/>
        <v>46024.583333333336</v>
      </c>
      <c r="H27" s="12" t="str">
        <f t="shared" si="7"/>
        <v>4:00 PM</v>
      </c>
      <c r="I27" s="12" t="str">
        <f t="shared" si="7"/>
        <v>4:24 PM</v>
      </c>
      <c r="K27" s="12" t="str">
        <f t="shared" si="4"/>
        <v>Jan 02 2026</v>
      </c>
      <c r="L27" s="12" t="str">
        <f t="shared" si="8"/>
        <v>10:00 AM</v>
      </c>
      <c r="M27" s="12" t="str">
        <f t="shared" si="8"/>
        <v>2:00 PM</v>
      </c>
    </row>
    <row r="28" spans="2:13" ht="15.75" customHeight="1">
      <c r="B28">
        <v>27</v>
      </c>
      <c r="C28" s="12">
        <f t="shared" si="0"/>
        <v>45832.683333333334</v>
      </c>
      <c r="D28" s="12">
        <f t="shared" si="1"/>
        <v>45832.7</v>
      </c>
      <c r="E28" s="12">
        <f t="shared" si="6"/>
        <v>46024.583333333336</v>
      </c>
      <c r="F28" s="12">
        <f t="shared" si="2"/>
        <v>46024.75</v>
      </c>
      <c r="H28" s="12" t="str">
        <f t="shared" si="7"/>
        <v>4:24 PM</v>
      </c>
      <c r="I28" s="12" t="str">
        <f t="shared" si="7"/>
        <v>4:48 PM</v>
      </c>
      <c r="K28" s="12" t="str">
        <f t="shared" si="4"/>
        <v>Jan 02 2026</v>
      </c>
      <c r="L28" s="12" t="str">
        <f t="shared" si="8"/>
        <v>2:00 PM</v>
      </c>
      <c r="M28" s="12" t="str">
        <f t="shared" si="8"/>
        <v>6:00 PM</v>
      </c>
    </row>
    <row r="29" spans="2:13" ht="15.75" customHeight="1">
      <c r="B29">
        <v>28</v>
      </c>
      <c r="C29" s="12">
        <f t="shared" si="0"/>
        <v>45832.7</v>
      </c>
      <c r="D29" s="12">
        <f t="shared" si="1"/>
        <v>45832.716666666667</v>
      </c>
      <c r="E29" s="12">
        <f t="shared" si="6"/>
        <v>46024.75</v>
      </c>
      <c r="F29" s="12">
        <f t="shared" si="2"/>
        <v>46024.916666666664</v>
      </c>
      <c r="H29" s="12" t="str">
        <f t="shared" si="7"/>
        <v>4:48 PM</v>
      </c>
      <c r="I29" s="12" t="str">
        <f t="shared" si="7"/>
        <v>5:12 PM</v>
      </c>
      <c r="K29" s="12" t="str">
        <f t="shared" si="4"/>
        <v>Jan 02 2026</v>
      </c>
      <c r="L29" s="12" t="str">
        <f>TEXT(E29,"H:MM AM/PM")</f>
        <v>6:00 PM</v>
      </c>
      <c r="M29" s="12" t="str">
        <f t="shared" ref="M29:M50" si="9">TEXT(F67,"H:MM AM/PM")</f>
        <v>6:00 AM</v>
      </c>
    </row>
    <row r="30" spans="2:13" ht="15.75" customHeight="1">
      <c r="B30">
        <v>29</v>
      </c>
      <c r="C30" s="12">
        <f t="shared" si="0"/>
        <v>45832.716666666667</v>
      </c>
      <c r="D30" s="12">
        <f t="shared" si="1"/>
        <v>45832.73333333333</v>
      </c>
      <c r="E30" s="12">
        <f t="shared" si="6"/>
        <v>46024.916666666664</v>
      </c>
      <c r="F30" s="12">
        <f t="shared" si="2"/>
        <v>46025.083333333336</v>
      </c>
      <c r="H30" s="12" t="str">
        <f t="shared" si="7"/>
        <v>5:12 PM</v>
      </c>
      <c r="I30" s="12" t="str">
        <f t="shared" si="7"/>
        <v>5:36 PM</v>
      </c>
      <c r="K30" s="12" t="str">
        <f t="shared" si="4"/>
        <v>Jan 02 2026</v>
      </c>
      <c r="L30" s="12" t="str">
        <f t="shared" ref="L30:L50" si="10">TEXT(E45,"H:MM AM/PM")</f>
        <v>10:00 AM</v>
      </c>
      <c r="M30" s="12" t="str">
        <f t="shared" si="9"/>
        <v>10:00 AM</v>
      </c>
    </row>
    <row r="31" spans="2:13" ht="15.75" customHeight="1">
      <c r="B31">
        <v>30</v>
      </c>
      <c r="C31" s="12">
        <f t="shared" si="0"/>
        <v>45832.73333333333</v>
      </c>
      <c r="D31" s="12">
        <f t="shared" si="1"/>
        <v>45832.75</v>
      </c>
      <c r="E31" s="12">
        <f t="shared" si="6"/>
        <v>46025.083333333336</v>
      </c>
      <c r="F31" s="12">
        <f t="shared" si="2"/>
        <v>46025.25</v>
      </c>
      <c r="H31" s="12" t="str">
        <f t="shared" si="7"/>
        <v>5:36 PM</v>
      </c>
      <c r="I31" s="12" t="str">
        <f t="shared" si="7"/>
        <v>6:00 PM</v>
      </c>
      <c r="K31" s="12" t="str">
        <f t="shared" si="4"/>
        <v>Jan 03 2026</v>
      </c>
      <c r="L31" s="12" t="str">
        <f t="shared" si="10"/>
        <v>2:00 PM</v>
      </c>
      <c r="M31" s="12" t="str">
        <f t="shared" si="9"/>
        <v>2:00 PM</v>
      </c>
    </row>
    <row r="32" spans="2:13" ht="15.75" customHeight="1">
      <c r="B32">
        <v>31</v>
      </c>
      <c r="C32" s="12">
        <f t="shared" si="0"/>
        <v>45832.75</v>
      </c>
      <c r="D32" s="12">
        <f t="shared" si="1"/>
        <v>45832.76666666667</v>
      </c>
      <c r="E32" s="12">
        <f t="shared" si="6"/>
        <v>46025.25</v>
      </c>
      <c r="F32" s="12">
        <f t="shared" si="2"/>
        <v>46025.416666666664</v>
      </c>
      <c r="H32" s="12" t="str">
        <f t="shared" si="7"/>
        <v>6:00 PM</v>
      </c>
      <c r="I32" s="12" t="str">
        <f t="shared" si="7"/>
        <v>6:24 PM</v>
      </c>
      <c r="K32" s="12" t="str">
        <f t="shared" si="4"/>
        <v>Jan 03 2026</v>
      </c>
      <c r="L32" s="12" t="str">
        <f t="shared" si="10"/>
        <v>6:00 PM</v>
      </c>
      <c r="M32" s="12" t="str">
        <f t="shared" si="9"/>
        <v>6:00 PM</v>
      </c>
    </row>
    <row r="33" spans="2:13" ht="15.75" customHeight="1">
      <c r="B33">
        <v>32</v>
      </c>
      <c r="C33" s="12">
        <f t="shared" si="0"/>
        <v>45832.76666666667</v>
      </c>
      <c r="D33" s="12">
        <f t="shared" si="1"/>
        <v>45832.783333333333</v>
      </c>
      <c r="E33" s="12">
        <f t="shared" si="6"/>
        <v>46025.416666666664</v>
      </c>
      <c r="F33" s="12">
        <f t="shared" si="2"/>
        <v>46025.583333333336</v>
      </c>
      <c r="H33" s="12" t="str">
        <f t="shared" si="7"/>
        <v>6:24 PM</v>
      </c>
      <c r="I33" s="12" t="str">
        <f t="shared" si="7"/>
        <v>6:48 PM</v>
      </c>
      <c r="K33" s="12" t="str">
        <f t="shared" si="4"/>
        <v>Jan 03 2026</v>
      </c>
      <c r="L33" s="12" t="str">
        <f t="shared" si="10"/>
        <v>10:00 PM</v>
      </c>
      <c r="M33" s="12" t="str">
        <f t="shared" si="9"/>
        <v>10:00 PM</v>
      </c>
    </row>
    <row r="34" spans="2:13" ht="15.75" customHeight="1">
      <c r="B34">
        <v>33</v>
      </c>
      <c r="C34" s="12">
        <f t="shared" si="0"/>
        <v>45832.783333333333</v>
      </c>
      <c r="D34" s="12">
        <f t="shared" si="1"/>
        <v>45832.800000000003</v>
      </c>
      <c r="E34" s="12">
        <f t="shared" si="6"/>
        <v>46025.583333333336</v>
      </c>
      <c r="F34" s="12">
        <f t="shared" si="2"/>
        <v>46025.75</v>
      </c>
      <c r="H34" s="12" t="str">
        <f t="shared" ref="H34:I49" si="11">TEXT(C34,"H:MM AM/PM")</f>
        <v>6:48 PM</v>
      </c>
      <c r="I34" s="12" t="str">
        <f t="shared" si="11"/>
        <v>7:12 PM</v>
      </c>
      <c r="K34" s="12" t="str">
        <f t="shared" si="4"/>
        <v>Jan 03 2026</v>
      </c>
      <c r="L34" s="12" t="str">
        <f t="shared" si="10"/>
        <v>2:00 AM</v>
      </c>
      <c r="M34" s="12" t="str">
        <f t="shared" si="9"/>
        <v>2:00 AM</v>
      </c>
    </row>
    <row r="35" spans="2:13" ht="15.75" customHeight="1">
      <c r="B35">
        <v>34</v>
      </c>
      <c r="C35" s="12">
        <f t="shared" si="0"/>
        <v>45832.800000000003</v>
      </c>
      <c r="D35" s="12">
        <f t="shared" si="1"/>
        <v>45832.816666666666</v>
      </c>
      <c r="E35" s="12">
        <f t="shared" si="6"/>
        <v>46025.75</v>
      </c>
      <c r="F35" s="12">
        <f t="shared" si="2"/>
        <v>46025.916666666664</v>
      </c>
      <c r="H35" s="12" t="str">
        <f t="shared" si="11"/>
        <v>7:12 PM</v>
      </c>
      <c r="I35" s="12" t="str">
        <f t="shared" si="11"/>
        <v>7:36 PM</v>
      </c>
      <c r="K35" s="12" t="str">
        <f t="shared" si="4"/>
        <v>Jan 03 2026</v>
      </c>
      <c r="L35" s="12" t="str">
        <f t="shared" si="10"/>
        <v>6:00 AM</v>
      </c>
      <c r="M35" s="12" t="str">
        <f t="shared" si="9"/>
        <v>6:00 AM</v>
      </c>
    </row>
    <row r="36" spans="2:13" ht="15.75" customHeight="1">
      <c r="B36">
        <v>35</v>
      </c>
      <c r="C36" s="12">
        <f t="shared" si="0"/>
        <v>45832.816666666666</v>
      </c>
      <c r="D36" s="12">
        <f t="shared" si="1"/>
        <v>45832.833333333336</v>
      </c>
      <c r="E36" s="12">
        <f t="shared" si="6"/>
        <v>46025.916666666664</v>
      </c>
      <c r="F36" s="12">
        <f t="shared" si="2"/>
        <v>46026.083333333336</v>
      </c>
      <c r="H36" s="12" t="str">
        <f t="shared" si="11"/>
        <v>7:36 PM</v>
      </c>
      <c r="I36" s="12" t="str">
        <f t="shared" si="11"/>
        <v>8:00 PM</v>
      </c>
      <c r="K36" s="12" t="str">
        <f t="shared" si="4"/>
        <v>Jan 03 2026</v>
      </c>
      <c r="L36" s="12" t="str">
        <f t="shared" si="10"/>
        <v>10:00 AM</v>
      </c>
      <c r="M36" s="12" t="str">
        <f t="shared" si="9"/>
        <v>10:00 AM</v>
      </c>
    </row>
    <row r="37" spans="2:13" ht="15.75" customHeight="1">
      <c r="B37">
        <v>36</v>
      </c>
      <c r="C37" s="12">
        <f t="shared" si="0"/>
        <v>45832.833333333336</v>
      </c>
      <c r="D37" s="12">
        <f t="shared" si="1"/>
        <v>45832.85</v>
      </c>
      <c r="E37" s="12">
        <f t="shared" si="6"/>
        <v>46026.083333333336</v>
      </c>
      <c r="F37" s="12">
        <f t="shared" si="2"/>
        <v>46026.25</v>
      </c>
      <c r="H37" s="12" t="str">
        <f t="shared" si="11"/>
        <v>8:00 PM</v>
      </c>
      <c r="I37" s="12" t="str">
        <f t="shared" si="11"/>
        <v>8:24 PM</v>
      </c>
      <c r="K37" s="12" t="str">
        <f t="shared" si="4"/>
        <v>Jan 04 2026</v>
      </c>
      <c r="L37" s="12" t="str">
        <f t="shared" si="10"/>
        <v>2:00 PM</v>
      </c>
      <c r="M37" s="12" t="str">
        <f t="shared" si="9"/>
        <v>2:00 PM</v>
      </c>
    </row>
    <row r="38" spans="2:13" ht="15.75" customHeight="1">
      <c r="B38">
        <v>37</v>
      </c>
      <c r="C38" s="12">
        <f t="shared" si="0"/>
        <v>45832.85</v>
      </c>
      <c r="D38" s="12">
        <f t="shared" si="1"/>
        <v>45832.866666666669</v>
      </c>
      <c r="E38" s="12">
        <f t="shared" si="6"/>
        <v>46026.25</v>
      </c>
      <c r="F38" s="12">
        <f t="shared" si="2"/>
        <v>46026.416666666664</v>
      </c>
      <c r="H38" s="12" t="str">
        <f t="shared" si="11"/>
        <v>8:24 PM</v>
      </c>
      <c r="I38" s="12" t="str">
        <f t="shared" si="11"/>
        <v>8:48 PM</v>
      </c>
      <c r="K38" s="12" t="str">
        <f t="shared" si="4"/>
        <v>Jan 04 2026</v>
      </c>
      <c r="L38" s="12" t="str">
        <f t="shared" si="10"/>
        <v>6:00 PM</v>
      </c>
      <c r="M38" s="12" t="str">
        <f t="shared" si="9"/>
        <v>6:00 PM</v>
      </c>
    </row>
    <row r="39" spans="2:13" ht="15.75" customHeight="1">
      <c r="B39">
        <v>38</v>
      </c>
      <c r="C39" s="12">
        <f t="shared" si="0"/>
        <v>45832.866666666669</v>
      </c>
      <c r="D39" s="12">
        <f t="shared" si="1"/>
        <v>45832.883333333331</v>
      </c>
      <c r="E39" s="12">
        <f t="shared" si="6"/>
        <v>46026.416666666664</v>
      </c>
      <c r="F39" s="12">
        <f t="shared" si="2"/>
        <v>46026.583333333336</v>
      </c>
      <c r="H39" s="12" t="str">
        <f t="shared" si="11"/>
        <v>8:48 PM</v>
      </c>
      <c r="I39" s="12" t="str">
        <f t="shared" si="11"/>
        <v>9:12 PM</v>
      </c>
      <c r="K39" s="12" t="str">
        <f t="shared" si="4"/>
        <v>Jan 04 2026</v>
      </c>
      <c r="L39" s="12" t="str">
        <f t="shared" si="10"/>
        <v>10:00 PM</v>
      </c>
      <c r="M39" s="12" t="str">
        <f t="shared" si="9"/>
        <v>10:00 PM</v>
      </c>
    </row>
    <row r="40" spans="2:13" ht="15.75" customHeight="1">
      <c r="B40">
        <v>39</v>
      </c>
      <c r="C40" s="12">
        <f t="shared" si="0"/>
        <v>45832.883333333331</v>
      </c>
      <c r="D40" s="12">
        <f t="shared" si="1"/>
        <v>45832.9</v>
      </c>
      <c r="E40" s="12">
        <f t="shared" si="6"/>
        <v>46026.583333333336</v>
      </c>
      <c r="F40" s="12">
        <f t="shared" si="2"/>
        <v>46026.75</v>
      </c>
      <c r="H40" s="12" t="str">
        <f t="shared" si="11"/>
        <v>9:12 PM</v>
      </c>
      <c r="I40" s="12" t="str">
        <f t="shared" si="11"/>
        <v>9:36 PM</v>
      </c>
      <c r="K40" s="12" t="str">
        <f t="shared" si="4"/>
        <v>Jan 04 2026</v>
      </c>
      <c r="L40" s="12" t="str">
        <f t="shared" si="10"/>
        <v>2:00 AM</v>
      </c>
      <c r="M40" s="12" t="str">
        <f t="shared" si="9"/>
        <v>2:00 AM</v>
      </c>
    </row>
    <row r="41" spans="2:13" ht="15.75" customHeight="1">
      <c r="B41">
        <v>40</v>
      </c>
      <c r="C41" s="12">
        <f t="shared" si="0"/>
        <v>45832.9</v>
      </c>
      <c r="D41" s="12">
        <f t="shared" si="1"/>
        <v>45832.916666666664</v>
      </c>
      <c r="E41" s="12">
        <f t="shared" si="6"/>
        <v>46026.75</v>
      </c>
      <c r="F41" s="12">
        <f t="shared" si="2"/>
        <v>46026.916666666664</v>
      </c>
      <c r="H41" s="12" t="str">
        <f t="shared" si="11"/>
        <v>9:36 PM</v>
      </c>
      <c r="I41" s="12" t="str">
        <f t="shared" si="11"/>
        <v>10:00 PM</v>
      </c>
      <c r="K41" s="12" t="str">
        <f t="shared" si="4"/>
        <v>Jan 04 2026</v>
      </c>
      <c r="L41" s="12" t="str">
        <f t="shared" si="10"/>
        <v>6:00 AM</v>
      </c>
      <c r="M41" s="12" t="str">
        <f t="shared" si="9"/>
        <v>6:00 AM</v>
      </c>
    </row>
    <row r="42" spans="2:13" ht="15.75" customHeight="1">
      <c r="B42">
        <v>41</v>
      </c>
      <c r="C42" s="12">
        <f t="shared" si="0"/>
        <v>45832.916666666664</v>
      </c>
      <c r="D42" s="12">
        <f t="shared" si="1"/>
        <v>45832.933333333334</v>
      </c>
      <c r="E42" s="12">
        <f t="shared" si="6"/>
        <v>46026.916666666664</v>
      </c>
      <c r="F42" s="12">
        <f t="shared" si="2"/>
        <v>46027.083333333336</v>
      </c>
      <c r="H42" s="12" t="str">
        <f t="shared" si="11"/>
        <v>10:00 PM</v>
      </c>
      <c r="I42" s="12" t="str">
        <f t="shared" si="11"/>
        <v>10:24 PM</v>
      </c>
      <c r="K42" s="12" t="str">
        <f t="shared" si="4"/>
        <v>Jan 04 2026</v>
      </c>
      <c r="L42" s="12" t="str">
        <f t="shared" si="10"/>
        <v>10:00 AM</v>
      </c>
      <c r="M42" s="12" t="str">
        <f t="shared" si="9"/>
        <v>10:00 AM</v>
      </c>
    </row>
    <row r="43" spans="2:13" ht="15.75" customHeight="1">
      <c r="B43">
        <v>42</v>
      </c>
      <c r="C43" s="12">
        <f t="shared" si="0"/>
        <v>45832.933333333334</v>
      </c>
      <c r="D43" s="12">
        <f t="shared" si="1"/>
        <v>45832.95</v>
      </c>
      <c r="E43" s="12">
        <f t="shared" si="6"/>
        <v>46027.083333333336</v>
      </c>
      <c r="F43" s="12">
        <f t="shared" si="2"/>
        <v>46027.25</v>
      </c>
      <c r="H43" s="12" t="str">
        <f t="shared" si="11"/>
        <v>10:24 PM</v>
      </c>
      <c r="I43" s="12" t="str">
        <f t="shared" si="11"/>
        <v>10:48 PM</v>
      </c>
      <c r="K43" s="12" t="str">
        <f t="shared" si="4"/>
        <v>Jan 05 2026</v>
      </c>
      <c r="L43" s="12" t="str">
        <f t="shared" si="10"/>
        <v>2:00 PM</v>
      </c>
      <c r="M43" s="12" t="str">
        <f t="shared" si="9"/>
        <v>2:00 PM</v>
      </c>
    </row>
    <row r="44" spans="2:13" ht="15.75" customHeight="1">
      <c r="B44">
        <v>43</v>
      </c>
      <c r="C44" s="12">
        <f t="shared" si="0"/>
        <v>45832.95</v>
      </c>
      <c r="D44" s="12">
        <f t="shared" si="1"/>
        <v>45832.966666666667</v>
      </c>
      <c r="E44" s="12">
        <f t="shared" si="6"/>
        <v>46027.25</v>
      </c>
      <c r="F44" s="12">
        <f t="shared" si="2"/>
        <v>46027.416666666664</v>
      </c>
      <c r="H44" s="12" t="str">
        <f t="shared" si="11"/>
        <v>10:48 PM</v>
      </c>
      <c r="I44" s="12" t="str">
        <f t="shared" si="11"/>
        <v>11:12 PM</v>
      </c>
      <c r="K44" s="12" t="str">
        <f t="shared" si="4"/>
        <v>Jan 05 2026</v>
      </c>
      <c r="L44" s="12" t="str">
        <f t="shared" si="10"/>
        <v>6:00 PM</v>
      </c>
      <c r="M44" s="12" t="str">
        <f t="shared" si="9"/>
        <v>6:00 PM</v>
      </c>
    </row>
    <row r="45" spans="2:13" ht="15.75" customHeight="1">
      <c r="B45">
        <v>44</v>
      </c>
      <c r="C45" s="12">
        <f t="shared" si="0"/>
        <v>45832.966666666667</v>
      </c>
      <c r="D45" s="12">
        <f t="shared" si="1"/>
        <v>45832.98333333333</v>
      </c>
      <c r="E45" s="12">
        <f t="shared" si="6"/>
        <v>46027.416666666664</v>
      </c>
      <c r="F45" s="12">
        <f t="shared" si="2"/>
        <v>46027.583333333336</v>
      </c>
      <c r="H45" s="12" t="str">
        <f t="shared" si="11"/>
        <v>11:12 PM</v>
      </c>
      <c r="I45" s="12" t="str">
        <f t="shared" si="11"/>
        <v>11:36 PM</v>
      </c>
      <c r="K45" s="12" t="str">
        <f t="shared" si="4"/>
        <v>Jan 05 2026</v>
      </c>
      <c r="L45" s="12" t="str">
        <f t="shared" si="10"/>
        <v>10:00 PM</v>
      </c>
      <c r="M45" s="12" t="str">
        <f t="shared" si="9"/>
        <v>10:00 PM</v>
      </c>
    </row>
    <row r="46" spans="2:13" ht="15.75" customHeight="1">
      <c r="B46">
        <v>45</v>
      </c>
      <c r="C46" s="12">
        <f t="shared" si="0"/>
        <v>45832.98333333333</v>
      </c>
      <c r="D46" s="12">
        <f t="shared" si="1"/>
        <v>45833</v>
      </c>
      <c r="E46" s="12">
        <f t="shared" si="6"/>
        <v>46027.583333333336</v>
      </c>
      <c r="F46" s="12">
        <f t="shared" si="2"/>
        <v>46027.75</v>
      </c>
      <c r="H46" s="12" t="str">
        <f t="shared" si="11"/>
        <v>11:36 PM</v>
      </c>
      <c r="I46" s="12" t="str">
        <f t="shared" si="11"/>
        <v>12:00 AM</v>
      </c>
      <c r="K46" s="12" t="str">
        <f t="shared" si="4"/>
        <v>Jan 05 2026</v>
      </c>
      <c r="L46" s="12" t="str">
        <f t="shared" si="10"/>
        <v>2:00 AM</v>
      </c>
      <c r="M46" s="12" t="str">
        <f t="shared" si="9"/>
        <v>2:00 AM</v>
      </c>
    </row>
    <row r="47" spans="2:13" ht="15.75" customHeight="1">
      <c r="B47">
        <v>46</v>
      </c>
      <c r="C47" s="12">
        <f t="shared" si="0"/>
        <v>45833</v>
      </c>
      <c r="D47" s="12">
        <f t="shared" si="1"/>
        <v>45833.01666666667</v>
      </c>
      <c r="E47" s="12">
        <f t="shared" si="6"/>
        <v>46027.75</v>
      </c>
      <c r="F47" s="12">
        <f t="shared" si="2"/>
        <v>46027.916666666664</v>
      </c>
      <c r="H47" s="12" t="str">
        <f t="shared" si="11"/>
        <v>12:00 AM</v>
      </c>
      <c r="I47" s="12" t="str">
        <f t="shared" si="11"/>
        <v>12:24 AM</v>
      </c>
      <c r="K47" s="12" t="str">
        <f t="shared" si="4"/>
        <v>Jan 05 2026</v>
      </c>
      <c r="L47" s="12" t="str">
        <f t="shared" si="10"/>
        <v>6:00 AM</v>
      </c>
      <c r="M47" s="12" t="str">
        <f t="shared" si="9"/>
        <v>6:00 AM</v>
      </c>
    </row>
    <row r="48" spans="2:13" ht="15.75" customHeight="1">
      <c r="B48">
        <v>47</v>
      </c>
      <c r="C48" s="12">
        <f t="shared" si="0"/>
        <v>45833.01666666667</v>
      </c>
      <c r="D48" s="12">
        <f t="shared" si="1"/>
        <v>45833.033333333333</v>
      </c>
      <c r="E48" s="12">
        <f t="shared" si="6"/>
        <v>46027.916666666664</v>
      </c>
      <c r="F48" s="12">
        <f t="shared" si="2"/>
        <v>46028.083333333336</v>
      </c>
      <c r="H48" s="12" t="str">
        <f t="shared" si="11"/>
        <v>12:24 AM</v>
      </c>
      <c r="I48" s="12" t="str">
        <f t="shared" si="11"/>
        <v>12:48 AM</v>
      </c>
      <c r="K48" s="12" t="str">
        <f t="shared" si="4"/>
        <v>Jan 05 2026</v>
      </c>
      <c r="L48" s="12" t="str">
        <f t="shared" si="10"/>
        <v>10:00 AM</v>
      </c>
      <c r="M48" s="12" t="str">
        <f t="shared" si="9"/>
        <v>10:00 AM</v>
      </c>
    </row>
    <row r="49" spans="2:13" ht="15.75" customHeight="1">
      <c r="B49">
        <v>48</v>
      </c>
      <c r="C49" s="12">
        <f t="shared" si="0"/>
        <v>45833.033333333333</v>
      </c>
      <c r="D49" s="12">
        <f t="shared" si="1"/>
        <v>45833.05</v>
      </c>
      <c r="E49" s="12">
        <f t="shared" si="6"/>
        <v>46028.083333333336</v>
      </c>
      <c r="F49" s="12">
        <f t="shared" si="2"/>
        <v>46028.25</v>
      </c>
      <c r="H49" s="12" t="str">
        <f t="shared" si="11"/>
        <v>12:48 AM</v>
      </c>
      <c r="I49" s="12" t="str">
        <f t="shared" si="11"/>
        <v>1:12 AM</v>
      </c>
      <c r="K49" s="12" t="str">
        <f t="shared" si="4"/>
        <v>Jan 06 2026</v>
      </c>
      <c r="L49" s="12" t="str">
        <f t="shared" si="10"/>
        <v>2:00 PM</v>
      </c>
      <c r="M49" s="12" t="str">
        <f t="shared" si="9"/>
        <v>2:00 PM</v>
      </c>
    </row>
    <row r="50" spans="2:13" ht="15.75" customHeight="1">
      <c r="B50">
        <v>49</v>
      </c>
      <c r="C50" s="12">
        <f t="shared" si="0"/>
        <v>45833.05</v>
      </c>
      <c r="D50" s="12">
        <f t="shared" si="1"/>
        <v>45833.066666666666</v>
      </c>
      <c r="E50" s="12">
        <f t="shared" si="6"/>
        <v>46028.25</v>
      </c>
      <c r="F50" s="12">
        <f t="shared" si="2"/>
        <v>46028.416666666664</v>
      </c>
      <c r="H50" s="12" t="str">
        <f t="shared" ref="H50:I65" si="12">TEXT(C50,"H:MM AM/PM")</f>
        <v>1:12 AM</v>
      </c>
      <c r="I50" s="12" t="str">
        <f t="shared" si="12"/>
        <v>1:36 AM</v>
      </c>
      <c r="K50" s="12" t="str">
        <f t="shared" si="4"/>
        <v>Jan 06 2026</v>
      </c>
      <c r="L50" s="12" t="str">
        <f t="shared" si="10"/>
        <v>6:00 PM</v>
      </c>
      <c r="M50" s="12" t="str">
        <f t="shared" si="9"/>
        <v>6:00 PM</v>
      </c>
    </row>
    <row r="51" spans="2:13" ht="15.75" customHeight="1">
      <c r="B51">
        <v>50</v>
      </c>
      <c r="C51" s="12">
        <f t="shared" si="0"/>
        <v>45833.066666666666</v>
      </c>
      <c r="D51" s="12">
        <f t="shared" si="1"/>
        <v>45833.083333333336</v>
      </c>
      <c r="E51" s="12">
        <f t="shared" si="6"/>
        <v>46028.416666666664</v>
      </c>
      <c r="F51" s="12">
        <f t="shared" si="2"/>
        <v>46028.583333333336</v>
      </c>
      <c r="H51" s="12" t="str">
        <f t="shared" si="12"/>
        <v>1:36 AM</v>
      </c>
      <c r="I51" s="12" t="str">
        <f t="shared" si="12"/>
        <v>2:00 AM</v>
      </c>
      <c r="K51" s="12"/>
      <c r="L51" s="12"/>
    </row>
    <row r="52" spans="2:13" ht="15.75" customHeight="1">
      <c r="B52">
        <v>51</v>
      </c>
      <c r="C52" s="12">
        <f t="shared" si="0"/>
        <v>45833.083333333336</v>
      </c>
      <c r="D52" s="12">
        <f t="shared" si="1"/>
        <v>45833.1</v>
      </c>
      <c r="E52" s="12">
        <f t="shared" si="6"/>
        <v>46028.583333333336</v>
      </c>
      <c r="F52" s="12">
        <f t="shared" si="2"/>
        <v>46028.75</v>
      </c>
      <c r="H52" s="12" t="str">
        <f t="shared" si="12"/>
        <v>2:00 AM</v>
      </c>
      <c r="I52" s="12" t="str">
        <f t="shared" si="12"/>
        <v>2:24 AM</v>
      </c>
      <c r="K52" s="12"/>
      <c r="L52" s="12"/>
    </row>
    <row r="53" spans="2:13" ht="15.75" customHeight="1">
      <c r="B53">
        <v>52</v>
      </c>
      <c r="C53" s="12">
        <f t="shared" si="0"/>
        <v>45833.1</v>
      </c>
      <c r="D53" s="12">
        <f t="shared" si="1"/>
        <v>45833.116666666669</v>
      </c>
      <c r="E53" s="12">
        <f t="shared" si="6"/>
        <v>46028.75</v>
      </c>
      <c r="F53" s="12">
        <f t="shared" si="2"/>
        <v>46028.916666666664</v>
      </c>
      <c r="H53" s="12" t="str">
        <f t="shared" si="12"/>
        <v>2:24 AM</v>
      </c>
      <c r="I53" s="12" t="str">
        <f t="shared" si="12"/>
        <v>2:48 AM</v>
      </c>
      <c r="K53" s="12"/>
      <c r="L53" s="12"/>
    </row>
    <row r="54" spans="2:13" ht="15.75" customHeight="1">
      <c r="B54">
        <v>53</v>
      </c>
      <c r="C54" s="12">
        <f t="shared" si="0"/>
        <v>45833.116666666669</v>
      </c>
      <c r="D54" s="12">
        <f t="shared" si="1"/>
        <v>45833.133333333331</v>
      </c>
      <c r="E54" s="12">
        <f t="shared" si="6"/>
        <v>46028.916666666664</v>
      </c>
      <c r="F54" s="12">
        <f t="shared" si="2"/>
        <v>46029.083333333336</v>
      </c>
      <c r="H54" s="12" t="str">
        <f t="shared" si="12"/>
        <v>2:48 AM</v>
      </c>
      <c r="I54" s="12" t="str">
        <f t="shared" si="12"/>
        <v>3:12 AM</v>
      </c>
      <c r="K54" s="12"/>
      <c r="L54" s="12"/>
    </row>
    <row r="55" spans="2:13" ht="15.75" customHeight="1">
      <c r="B55">
        <v>54</v>
      </c>
      <c r="C55" s="12">
        <f t="shared" si="0"/>
        <v>45833.133333333331</v>
      </c>
      <c r="D55" s="12">
        <f t="shared" si="1"/>
        <v>45833.15</v>
      </c>
      <c r="E55" s="12">
        <f t="shared" si="6"/>
        <v>46029.083333333336</v>
      </c>
      <c r="F55" s="12">
        <f t="shared" si="2"/>
        <v>46029.25</v>
      </c>
      <c r="H55" s="12" t="str">
        <f t="shared" si="12"/>
        <v>3:12 AM</v>
      </c>
      <c r="I55" s="12" t="str">
        <f t="shared" si="12"/>
        <v>3:36 AM</v>
      </c>
      <c r="K55" s="12"/>
      <c r="L55" s="12"/>
    </row>
    <row r="56" spans="2:13" ht="15.75" customHeight="1">
      <c r="B56">
        <v>55</v>
      </c>
      <c r="C56" s="12">
        <f t="shared" si="0"/>
        <v>45833.15</v>
      </c>
      <c r="D56" s="12">
        <f t="shared" si="1"/>
        <v>45833.166666666664</v>
      </c>
      <c r="E56" s="12">
        <f t="shared" si="6"/>
        <v>46029.25</v>
      </c>
      <c r="F56" s="12">
        <f t="shared" si="2"/>
        <v>46029.416666666664</v>
      </c>
      <c r="H56" s="12" t="str">
        <f t="shared" si="12"/>
        <v>3:36 AM</v>
      </c>
      <c r="I56" s="12" t="str">
        <f t="shared" si="12"/>
        <v>4:00 AM</v>
      </c>
      <c r="K56" s="12"/>
      <c r="L56" s="12"/>
    </row>
    <row r="57" spans="2:13" ht="15.75" customHeight="1">
      <c r="B57">
        <v>56</v>
      </c>
      <c r="C57" s="12">
        <f t="shared" si="0"/>
        <v>45833.166666666664</v>
      </c>
      <c r="D57" s="12">
        <f t="shared" si="1"/>
        <v>45833.183333333334</v>
      </c>
      <c r="E57" s="12">
        <f t="shared" si="6"/>
        <v>46029.416666666664</v>
      </c>
      <c r="F57" s="12">
        <f t="shared" si="2"/>
        <v>46029.583333333336</v>
      </c>
      <c r="H57" s="12" t="str">
        <f t="shared" si="12"/>
        <v>4:00 AM</v>
      </c>
      <c r="I57" s="12" t="str">
        <f t="shared" si="12"/>
        <v>4:24 AM</v>
      </c>
    </row>
    <row r="58" spans="2:13" ht="15.75" customHeight="1">
      <c r="B58">
        <v>57</v>
      </c>
      <c r="C58" s="12">
        <f t="shared" si="0"/>
        <v>45833.183333333334</v>
      </c>
      <c r="D58" s="12">
        <f t="shared" si="1"/>
        <v>45833.2</v>
      </c>
      <c r="E58" s="12">
        <f t="shared" si="6"/>
        <v>46029.583333333336</v>
      </c>
      <c r="F58" s="12">
        <f t="shared" si="2"/>
        <v>46029.75</v>
      </c>
      <c r="H58" s="12" t="str">
        <f t="shared" si="12"/>
        <v>4:24 AM</v>
      </c>
      <c r="I58" s="12" t="str">
        <f t="shared" si="12"/>
        <v>4:48 AM</v>
      </c>
    </row>
    <row r="59" spans="2:13" ht="15.75" customHeight="1">
      <c r="B59">
        <v>58</v>
      </c>
      <c r="C59" s="12">
        <f t="shared" si="0"/>
        <v>45833.2</v>
      </c>
      <c r="D59" s="12">
        <f t="shared" si="1"/>
        <v>45833.216666666667</v>
      </c>
      <c r="E59" s="12">
        <f t="shared" si="6"/>
        <v>46029.75</v>
      </c>
      <c r="F59" s="12">
        <f t="shared" si="2"/>
        <v>46029.916666666664</v>
      </c>
      <c r="H59" s="12" t="str">
        <f t="shared" si="12"/>
        <v>4:48 AM</v>
      </c>
      <c r="I59" s="12" t="str">
        <f t="shared" si="12"/>
        <v>5:12 AM</v>
      </c>
    </row>
    <row r="60" spans="2:13" ht="15.75" customHeight="1">
      <c r="B60">
        <v>59</v>
      </c>
      <c r="C60" s="12">
        <f t="shared" si="0"/>
        <v>45833.216666666667</v>
      </c>
      <c r="D60" s="12">
        <f t="shared" si="1"/>
        <v>45833.23333333333</v>
      </c>
      <c r="E60" s="12">
        <f t="shared" si="6"/>
        <v>46029.916666666664</v>
      </c>
      <c r="F60" s="12">
        <f t="shared" si="2"/>
        <v>46030.083333333336</v>
      </c>
      <c r="H60" s="12" t="str">
        <f t="shared" si="12"/>
        <v>5:12 AM</v>
      </c>
      <c r="I60" s="12" t="str">
        <f t="shared" si="12"/>
        <v>5:36 AM</v>
      </c>
    </row>
    <row r="61" spans="2:13" ht="15.75" customHeight="1">
      <c r="B61">
        <v>60</v>
      </c>
      <c r="C61" s="12">
        <f t="shared" si="0"/>
        <v>45833.23333333333</v>
      </c>
      <c r="D61" s="12">
        <f t="shared" si="1"/>
        <v>45833.25</v>
      </c>
      <c r="E61" s="12">
        <f t="shared" si="6"/>
        <v>46030.083333333336</v>
      </c>
      <c r="F61" s="12">
        <f t="shared" si="2"/>
        <v>46030.25</v>
      </c>
      <c r="H61" s="12" t="str">
        <f t="shared" si="12"/>
        <v>5:36 AM</v>
      </c>
      <c r="I61" s="12" t="str">
        <f t="shared" si="12"/>
        <v>6:00 AM</v>
      </c>
    </row>
    <row r="62" spans="2:13" ht="15.75" customHeight="1">
      <c r="B62">
        <v>61</v>
      </c>
      <c r="C62" s="12">
        <f t="shared" si="0"/>
        <v>45833.25</v>
      </c>
      <c r="D62" s="12">
        <f t="shared" si="1"/>
        <v>45833.26666666667</v>
      </c>
      <c r="E62" s="12">
        <f t="shared" si="6"/>
        <v>46030.25</v>
      </c>
      <c r="F62" s="12">
        <f t="shared" si="2"/>
        <v>46030.416666666664</v>
      </c>
      <c r="H62" s="12" t="str">
        <f t="shared" si="12"/>
        <v>6:00 AM</v>
      </c>
      <c r="I62" s="12" t="str">
        <f t="shared" si="12"/>
        <v>6:24 AM</v>
      </c>
    </row>
    <row r="63" spans="2:13" ht="15.75" customHeight="1">
      <c r="B63">
        <v>62</v>
      </c>
      <c r="C63" s="12">
        <f t="shared" si="0"/>
        <v>45833.26666666667</v>
      </c>
      <c r="D63" s="12">
        <f t="shared" si="1"/>
        <v>45833.283333333333</v>
      </c>
      <c r="E63" s="12">
        <f t="shared" si="6"/>
        <v>46030.416666666664</v>
      </c>
      <c r="F63" s="12">
        <f t="shared" si="2"/>
        <v>46030.583333333336</v>
      </c>
      <c r="H63" s="12" t="str">
        <f t="shared" si="12"/>
        <v>6:24 AM</v>
      </c>
      <c r="I63" s="12" t="str">
        <f t="shared" si="12"/>
        <v>6:48 AM</v>
      </c>
    </row>
    <row r="64" spans="2:13" ht="15.75" customHeight="1">
      <c r="B64">
        <v>63</v>
      </c>
      <c r="C64" s="12">
        <f t="shared" si="0"/>
        <v>45833.283333333333</v>
      </c>
      <c r="D64" s="12">
        <f t="shared" si="1"/>
        <v>45833.3</v>
      </c>
      <c r="E64" s="12">
        <f t="shared" si="6"/>
        <v>46030.583333333336</v>
      </c>
      <c r="F64" s="12">
        <f t="shared" si="2"/>
        <v>46030.75</v>
      </c>
      <c r="H64" s="12" t="str">
        <f t="shared" si="12"/>
        <v>6:48 AM</v>
      </c>
      <c r="I64" s="12" t="str">
        <f t="shared" si="12"/>
        <v>7:12 AM</v>
      </c>
    </row>
    <row r="65" spans="2:9" ht="15.75" customHeight="1">
      <c r="B65">
        <v>64</v>
      </c>
      <c r="C65" s="12">
        <f t="shared" si="0"/>
        <v>45833.3</v>
      </c>
      <c r="D65" s="12">
        <f t="shared" si="1"/>
        <v>45833.316666666666</v>
      </c>
      <c r="E65" s="12">
        <f t="shared" si="6"/>
        <v>46030.75</v>
      </c>
      <c r="F65" s="12">
        <f t="shared" si="2"/>
        <v>46030.916666666664</v>
      </c>
      <c r="H65" s="12" t="str">
        <f t="shared" si="12"/>
        <v>7:12 AM</v>
      </c>
      <c r="I65" s="12" t="str">
        <f t="shared" si="12"/>
        <v>7:36 AM</v>
      </c>
    </row>
    <row r="66" spans="2:9" ht="15.75" customHeight="1">
      <c r="B66">
        <v>65</v>
      </c>
      <c r="C66" s="12">
        <f t="shared" ref="C66:C129" si="13">$A$3+((B66-1)*$A$2)</f>
        <v>45833.316666666666</v>
      </c>
      <c r="D66" s="12">
        <f t="shared" ref="D66:D129" si="14">$A$3+((B66)*$A$2)</f>
        <v>45833.333333333336</v>
      </c>
      <c r="E66" s="12">
        <f t="shared" ref="E66:E129" si="15">$A$5+((B66-1)*$A$6)</f>
        <v>46030.916666666664</v>
      </c>
      <c r="F66" s="12">
        <f t="shared" ref="F66:F129" si="16">$A$5+((B66)*$A$6)</f>
        <v>46031.083333333336</v>
      </c>
      <c r="H66" s="12" t="str">
        <f t="shared" ref="H66:I81" si="17">TEXT(C66,"H:MM AM/PM")</f>
        <v>7:36 AM</v>
      </c>
      <c r="I66" s="12" t="str">
        <f t="shared" si="17"/>
        <v>8:00 AM</v>
      </c>
    </row>
    <row r="67" spans="2:9" ht="15.75" customHeight="1">
      <c r="B67">
        <v>66</v>
      </c>
      <c r="C67" s="12">
        <f t="shared" si="13"/>
        <v>45833.333333333336</v>
      </c>
      <c r="D67" s="12">
        <f t="shared" si="14"/>
        <v>45833.35</v>
      </c>
      <c r="E67" s="12">
        <f t="shared" si="15"/>
        <v>46031.083333333336</v>
      </c>
      <c r="F67" s="12">
        <f t="shared" si="16"/>
        <v>46031.25</v>
      </c>
      <c r="H67" s="12" t="str">
        <f t="shared" si="17"/>
        <v>8:00 AM</v>
      </c>
      <c r="I67" s="12" t="str">
        <f t="shared" si="17"/>
        <v>8:24 AM</v>
      </c>
    </row>
    <row r="68" spans="2:9" ht="15.75" customHeight="1">
      <c r="B68">
        <v>67</v>
      </c>
      <c r="C68" s="12">
        <f t="shared" si="13"/>
        <v>45833.35</v>
      </c>
      <c r="D68" s="12">
        <f t="shared" si="14"/>
        <v>45833.366666666669</v>
      </c>
      <c r="E68" s="12">
        <f t="shared" si="15"/>
        <v>46031.25</v>
      </c>
      <c r="F68" s="12">
        <f t="shared" si="16"/>
        <v>46031.416666666664</v>
      </c>
      <c r="H68" s="12" t="str">
        <f t="shared" si="17"/>
        <v>8:24 AM</v>
      </c>
      <c r="I68" s="12" t="str">
        <f t="shared" si="17"/>
        <v>8:48 AM</v>
      </c>
    </row>
    <row r="69" spans="2:9" ht="15.75" customHeight="1">
      <c r="B69">
        <v>68</v>
      </c>
      <c r="C69" s="12">
        <f t="shared" si="13"/>
        <v>45833.366666666669</v>
      </c>
      <c r="D69" s="12">
        <f t="shared" si="14"/>
        <v>45833.383333333331</v>
      </c>
      <c r="E69" s="12">
        <f t="shared" si="15"/>
        <v>46031.416666666664</v>
      </c>
      <c r="F69" s="12">
        <f t="shared" si="16"/>
        <v>46031.583333333336</v>
      </c>
      <c r="H69" s="12" t="str">
        <f t="shared" si="17"/>
        <v>8:48 AM</v>
      </c>
      <c r="I69" s="12" t="str">
        <f t="shared" si="17"/>
        <v>9:12 AM</v>
      </c>
    </row>
    <row r="70" spans="2:9" ht="15.75" customHeight="1">
      <c r="B70">
        <v>69</v>
      </c>
      <c r="C70" s="12">
        <f t="shared" si="13"/>
        <v>45833.383333333331</v>
      </c>
      <c r="D70" s="12">
        <f t="shared" si="14"/>
        <v>45833.4</v>
      </c>
      <c r="E70" s="12">
        <f t="shared" si="15"/>
        <v>46031.583333333336</v>
      </c>
      <c r="F70" s="12">
        <f t="shared" si="16"/>
        <v>46031.75</v>
      </c>
      <c r="H70" s="12" t="str">
        <f t="shared" si="17"/>
        <v>9:12 AM</v>
      </c>
      <c r="I70" s="12" t="str">
        <f t="shared" si="17"/>
        <v>9:36 AM</v>
      </c>
    </row>
    <row r="71" spans="2:9" ht="15.75" customHeight="1">
      <c r="B71">
        <v>70</v>
      </c>
      <c r="C71" s="12">
        <f t="shared" si="13"/>
        <v>45833.4</v>
      </c>
      <c r="D71" s="12">
        <f t="shared" si="14"/>
        <v>45833.416666666664</v>
      </c>
      <c r="E71" s="12">
        <f t="shared" si="15"/>
        <v>46031.75</v>
      </c>
      <c r="F71" s="12">
        <f t="shared" si="16"/>
        <v>46031.916666666664</v>
      </c>
      <c r="H71" s="12" t="str">
        <f t="shared" si="17"/>
        <v>9:36 AM</v>
      </c>
      <c r="I71" s="12" t="str">
        <f t="shared" si="17"/>
        <v>10:00 AM</v>
      </c>
    </row>
    <row r="72" spans="2:9" ht="15.75" customHeight="1">
      <c r="B72">
        <v>71</v>
      </c>
      <c r="C72" s="12">
        <f t="shared" si="13"/>
        <v>45833.416666666664</v>
      </c>
      <c r="D72" s="12">
        <f t="shared" si="14"/>
        <v>45833.433333333334</v>
      </c>
      <c r="E72" s="12">
        <f t="shared" si="15"/>
        <v>46031.916666666664</v>
      </c>
      <c r="F72" s="12">
        <f t="shared" si="16"/>
        <v>46032.083333333336</v>
      </c>
      <c r="H72" s="12" t="str">
        <f t="shared" si="17"/>
        <v>10:00 AM</v>
      </c>
      <c r="I72" s="12" t="str">
        <f t="shared" si="17"/>
        <v>10:24 AM</v>
      </c>
    </row>
    <row r="73" spans="2:9" ht="15.75" customHeight="1">
      <c r="B73">
        <v>72</v>
      </c>
      <c r="C73" s="12">
        <f t="shared" si="13"/>
        <v>45833.433333333334</v>
      </c>
      <c r="D73" s="12">
        <f t="shared" si="14"/>
        <v>45833.45</v>
      </c>
      <c r="E73" s="12">
        <f t="shared" si="15"/>
        <v>46032.083333333336</v>
      </c>
      <c r="F73" s="12">
        <f t="shared" si="16"/>
        <v>46032.25</v>
      </c>
      <c r="H73" s="12" t="str">
        <f t="shared" si="17"/>
        <v>10:24 AM</v>
      </c>
      <c r="I73" s="12" t="str">
        <f t="shared" si="17"/>
        <v>10:48 AM</v>
      </c>
    </row>
    <row r="74" spans="2:9" ht="15.75" customHeight="1">
      <c r="B74">
        <v>73</v>
      </c>
      <c r="C74" s="12">
        <f t="shared" si="13"/>
        <v>45833.45</v>
      </c>
      <c r="D74" s="12">
        <f t="shared" si="14"/>
        <v>45833.466666666667</v>
      </c>
      <c r="E74" s="12">
        <f t="shared" si="15"/>
        <v>46032.25</v>
      </c>
      <c r="F74" s="12">
        <f t="shared" si="16"/>
        <v>46032.416666666664</v>
      </c>
      <c r="H74" s="12" t="str">
        <f t="shared" si="17"/>
        <v>10:48 AM</v>
      </c>
      <c r="I74" s="12" t="str">
        <f t="shared" si="17"/>
        <v>11:12 AM</v>
      </c>
    </row>
    <row r="75" spans="2:9" ht="15.75" customHeight="1">
      <c r="B75">
        <v>74</v>
      </c>
      <c r="C75" s="12">
        <f t="shared" si="13"/>
        <v>45833.466666666667</v>
      </c>
      <c r="D75" s="12">
        <f t="shared" si="14"/>
        <v>45833.48333333333</v>
      </c>
      <c r="E75" s="12">
        <f t="shared" si="15"/>
        <v>46032.416666666664</v>
      </c>
      <c r="F75" s="12">
        <f t="shared" si="16"/>
        <v>46032.583333333336</v>
      </c>
      <c r="H75" s="12" t="str">
        <f t="shared" si="17"/>
        <v>11:12 AM</v>
      </c>
      <c r="I75" s="12" t="str">
        <f t="shared" si="17"/>
        <v>11:36 AM</v>
      </c>
    </row>
    <row r="76" spans="2:9" ht="15.75" customHeight="1">
      <c r="B76">
        <v>75</v>
      </c>
      <c r="C76" s="12">
        <f t="shared" si="13"/>
        <v>45833.48333333333</v>
      </c>
      <c r="D76" s="12">
        <f t="shared" si="14"/>
        <v>45833.5</v>
      </c>
      <c r="E76" s="12">
        <f t="shared" si="15"/>
        <v>46032.583333333336</v>
      </c>
      <c r="F76" s="12">
        <f t="shared" si="16"/>
        <v>46032.75</v>
      </c>
      <c r="H76" s="12" t="str">
        <f t="shared" si="17"/>
        <v>11:36 AM</v>
      </c>
      <c r="I76" s="12" t="str">
        <f t="shared" si="17"/>
        <v>12:00 PM</v>
      </c>
    </row>
    <row r="77" spans="2:9" ht="15.75" customHeight="1">
      <c r="B77">
        <v>76</v>
      </c>
      <c r="C77" s="12">
        <f t="shared" si="13"/>
        <v>45833.5</v>
      </c>
      <c r="D77" s="12">
        <f t="shared" si="14"/>
        <v>45833.51666666667</v>
      </c>
      <c r="E77" s="12">
        <f t="shared" si="15"/>
        <v>46032.75</v>
      </c>
      <c r="F77" s="12">
        <f t="shared" si="16"/>
        <v>46032.916666666664</v>
      </c>
      <c r="H77" s="12" t="str">
        <f t="shared" si="17"/>
        <v>12:00 PM</v>
      </c>
      <c r="I77" s="12" t="str">
        <f t="shared" si="17"/>
        <v>12:24 PM</v>
      </c>
    </row>
    <row r="78" spans="2:9" ht="15.75" customHeight="1">
      <c r="B78">
        <v>77</v>
      </c>
      <c r="C78" s="12">
        <f t="shared" si="13"/>
        <v>45833.51666666667</v>
      </c>
      <c r="D78" s="12">
        <f t="shared" si="14"/>
        <v>45833.533333333333</v>
      </c>
      <c r="E78" s="12">
        <f t="shared" si="15"/>
        <v>46032.916666666664</v>
      </c>
      <c r="F78" s="12">
        <f t="shared" si="16"/>
        <v>46033.083333333336</v>
      </c>
      <c r="H78" s="12" t="str">
        <f t="shared" si="17"/>
        <v>12:24 PM</v>
      </c>
      <c r="I78" s="12" t="str">
        <f t="shared" si="17"/>
        <v>12:48 PM</v>
      </c>
    </row>
    <row r="79" spans="2:9" ht="15.75" customHeight="1">
      <c r="B79">
        <v>78</v>
      </c>
      <c r="C79" s="12">
        <f t="shared" si="13"/>
        <v>45833.533333333333</v>
      </c>
      <c r="D79" s="12">
        <f t="shared" si="14"/>
        <v>45833.55</v>
      </c>
      <c r="E79" s="12">
        <f t="shared" si="15"/>
        <v>46033.083333333336</v>
      </c>
      <c r="F79" s="12">
        <f t="shared" si="16"/>
        <v>46033.25</v>
      </c>
      <c r="H79" s="12" t="str">
        <f t="shared" si="17"/>
        <v>12:48 PM</v>
      </c>
      <c r="I79" s="12" t="str">
        <f t="shared" si="17"/>
        <v>1:12 PM</v>
      </c>
    </row>
    <row r="80" spans="2:9" ht="15.75" customHeight="1">
      <c r="B80">
        <v>79</v>
      </c>
      <c r="C80" s="12">
        <f t="shared" si="13"/>
        <v>45833.55</v>
      </c>
      <c r="D80" s="12">
        <f t="shared" si="14"/>
        <v>45833.566666666666</v>
      </c>
      <c r="E80" s="12">
        <f t="shared" si="15"/>
        <v>46033.25</v>
      </c>
      <c r="F80" s="12">
        <f t="shared" si="16"/>
        <v>46033.416666666664</v>
      </c>
      <c r="H80" s="12" t="str">
        <f t="shared" si="17"/>
        <v>1:12 PM</v>
      </c>
      <c r="I80" s="12" t="str">
        <f t="shared" si="17"/>
        <v>1:36 PM</v>
      </c>
    </row>
    <row r="81" spans="2:9" ht="15.75" customHeight="1">
      <c r="B81">
        <v>80</v>
      </c>
      <c r="C81" s="12">
        <f t="shared" si="13"/>
        <v>45833.566666666666</v>
      </c>
      <c r="D81" s="12">
        <f t="shared" si="14"/>
        <v>45833.583333333336</v>
      </c>
      <c r="E81" s="12">
        <f t="shared" si="15"/>
        <v>46033.416666666664</v>
      </c>
      <c r="F81" s="12">
        <f t="shared" si="16"/>
        <v>46033.583333333336</v>
      </c>
      <c r="H81" s="12" t="str">
        <f t="shared" si="17"/>
        <v>1:36 PM</v>
      </c>
      <c r="I81" s="12" t="str">
        <f t="shared" si="17"/>
        <v>2:00 PM</v>
      </c>
    </row>
    <row r="82" spans="2:9" ht="15.75" customHeight="1">
      <c r="B82">
        <v>81</v>
      </c>
      <c r="C82" s="12">
        <f t="shared" si="13"/>
        <v>45833.583333333336</v>
      </c>
      <c r="D82" s="12">
        <f t="shared" si="14"/>
        <v>45833.599999999999</v>
      </c>
      <c r="E82" s="12">
        <f t="shared" si="15"/>
        <v>46033.583333333336</v>
      </c>
      <c r="F82" s="12">
        <f t="shared" si="16"/>
        <v>46033.75</v>
      </c>
      <c r="H82" s="12" t="str">
        <f t="shared" ref="H82:I97" si="18">TEXT(C82,"H:MM AM/PM")</f>
        <v>2:00 PM</v>
      </c>
      <c r="I82" s="12" t="str">
        <f t="shared" si="18"/>
        <v>2:24 PM</v>
      </c>
    </row>
    <row r="83" spans="2:9" ht="15.75" customHeight="1">
      <c r="B83">
        <v>82</v>
      </c>
      <c r="C83" s="12">
        <f t="shared" si="13"/>
        <v>45833.599999999999</v>
      </c>
      <c r="D83" s="12">
        <f t="shared" si="14"/>
        <v>45833.616666666669</v>
      </c>
      <c r="E83" s="12">
        <f t="shared" si="15"/>
        <v>46033.75</v>
      </c>
      <c r="F83" s="12">
        <f t="shared" si="16"/>
        <v>46033.916666666664</v>
      </c>
      <c r="H83" s="12" t="str">
        <f t="shared" si="18"/>
        <v>2:24 PM</v>
      </c>
      <c r="I83" s="12" t="str">
        <f t="shared" si="18"/>
        <v>2:48 PM</v>
      </c>
    </row>
    <row r="84" spans="2:9" ht="15.75" customHeight="1">
      <c r="B84">
        <v>83</v>
      </c>
      <c r="C84" s="12">
        <f t="shared" si="13"/>
        <v>45833.616666666669</v>
      </c>
      <c r="D84" s="12">
        <f t="shared" si="14"/>
        <v>45833.633333333331</v>
      </c>
      <c r="E84" s="12">
        <f t="shared" si="15"/>
        <v>46033.916666666664</v>
      </c>
      <c r="F84" s="12">
        <f t="shared" si="16"/>
        <v>46034.083333333336</v>
      </c>
      <c r="H84" s="12" t="str">
        <f t="shared" si="18"/>
        <v>2:48 PM</v>
      </c>
      <c r="I84" s="12" t="str">
        <f t="shared" si="18"/>
        <v>3:12 PM</v>
      </c>
    </row>
    <row r="85" spans="2:9" ht="15.75" customHeight="1">
      <c r="B85">
        <v>84</v>
      </c>
      <c r="C85" s="12">
        <f t="shared" si="13"/>
        <v>45833.633333333331</v>
      </c>
      <c r="D85" s="12">
        <f t="shared" si="14"/>
        <v>45833.65</v>
      </c>
      <c r="E85" s="12">
        <f t="shared" si="15"/>
        <v>46034.083333333336</v>
      </c>
      <c r="F85" s="12">
        <f t="shared" si="16"/>
        <v>46034.25</v>
      </c>
      <c r="H85" s="12" t="str">
        <f t="shared" si="18"/>
        <v>3:12 PM</v>
      </c>
      <c r="I85" s="12" t="str">
        <f t="shared" si="18"/>
        <v>3:36 PM</v>
      </c>
    </row>
    <row r="86" spans="2:9" ht="15.75" customHeight="1">
      <c r="B86">
        <v>85</v>
      </c>
      <c r="C86" s="12">
        <f t="shared" si="13"/>
        <v>45833.65</v>
      </c>
      <c r="D86" s="12">
        <f t="shared" si="14"/>
        <v>45833.666666666664</v>
      </c>
      <c r="E86" s="12">
        <f t="shared" si="15"/>
        <v>46034.25</v>
      </c>
      <c r="F86" s="12">
        <f t="shared" si="16"/>
        <v>46034.416666666664</v>
      </c>
      <c r="H86" s="12" t="str">
        <f t="shared" si="18"/>
        <v>3:36 PM</v>
      </c>
      <c r="I86" s="12" t="str">
        <f t="shared" si="18"/>
        <v>4:00 PM</v>
      </c>
    </row>
    <row r="87" spans="2:9" ht="15.75" customHeight="1">
      <c r="B87">
        <v>86</v>
      </c>
      <c r="C87" s="12">
        <f t="shared" si="13"/>
        <v>45833.666666666664</v>
      </c>
      <c r="D87" s="12">
        <f t="shared" si="14"/>
        <v>45833.683333333334</v>
      </c>
      <c r="E87" s="12">
        <f t="shared" si="15"/>
        <v>46034.416666666664</v>
      </c>
      <c r="F87" s="12">
        <f t="shared" si="16"/>
        <v>46034.583333333336</v>
      </c>
      <c r="H87" s="12" t="str">
        <f t="shared" si="18"/>
        <v>4:00 PM</v>
      </c>
      <c r="I87" s="12" t="str">
        <f t="shared" si="18"/>
        <v>4:24 PM</v>
      </c>
    </row>
    <row r="88" spans="2:9" ht="15.75" customHeight="1">
      <c r="B88">
        <v>87</v>
      </c>
      <c r="C88" s="12">
        <f t="shared" si="13"/>
        <v>45833.683333333334</v>
      </c>
      <c r="D88" s="12">
        <f t="shared" si="14"/>
        <v>45833.7</v>
      </c>
      <c r="E88" s="12">
        <f t="shared" si="15"/>
        <v>46034.583333333336</v>
      </c>
      <c r="F88" s="12">
        <f t="shared" si="16"/>
        <v>46034.75</v>
      </c>
      <c r="H88" s="12" t="str">
        <f t="shared" si="18"/>
        <v>4:24 PM</v>
      </c>
      <c r="I88" s="12" t="str">
        <f t="shared" si="18"/>
        <v>4:48 PM</v>
      </c>
    </row>
    <row r="89" spans="2:9" ht="15.75" customHeight="1">
      <c r="B89">
        <v>88</v>
      </c>
      <c r="C89" s="12">
        <f t="shared" si="13"/>
        <v>45833.7</v>
      </c>
      <c r="D89" s="12">
        <f t="shared" si="14"/>
        <v>45833.716666666667</v>
      </c>
      <c r="E89" s="12">
        <f t="shared" si="15"/>
        <v>46034.75</v>
      </c>
      <c r="F89" s="12">
        <f t="shared" si="16"/>
        <v>46034.916666666664</v>
      </c>
      <c r="H89" s="12" t="str">
        <f t="shared" si="18"/>
        <v>4:48 PM</v>
      </c>
      <c r="I89" s="12" t="str">
        <f t="shared" si="18"/>
        <v>5:12 PM</v>
      </c>
    </row>
    <row r="90" spans="2:9" ht="15.75" customHeight="1">
      <c r="B90">
        <v>89</v>
      </c>
      <c r="C90" s="12">
        <f t="shared" si="13"/>
        <v>45833.716666666667</v>
      </c>
      <c r="D90" s="12">
        <f t="shared" si="14"/>
        <v>45833.73333333333</v>
      </c>
      <c r="E90" s="12">
        <f t="shared" si="15"/>
        <v>46034.916666666664</v>
      </c>
      <c r="F90" s="12">
        <f t="shared" si="16"/>
        <v>46035.083333333336</v>
      </c>
      <c r="H90" s="12" t="str">
        <f t="shared" si="18"/>
        <v>5:12 PM</v>
      </c>
      <c r="I90" s="12" t="str">
        <f t="shared" si="18"/>
        <v>5:36 PM</v>
      </c>
    </row>
    <row r="91" spans="2:9" ht="15.75" customHeight="1">
      <c r="B91">
        <v>90</v>
      </c>
      <c r="C91" s="12">
        <f t="shared" si="13"/>
        <v>45833.73333333333</v>
      </c>
      <c r="D91" s="12">
        <f t="shared" si="14"/>
        <v>45833.75</v>
      </c>
      <c r="E91" s="12">
        <f t="shared" si="15"/>
        <v>46035.083333333336</v>
      </c>
      <c r="F91" s="12">
        <f t="shared" si="16"/>
        <v>46035.25</v>
      </c>
      <c r="H91" s="12" t="str">
        <f t="shared" si="18"/>
        <v>5:36 PM</v>
      </c>
      <c r="I91" s="12" t="str">
        <f t="shared" si="18"/>
        <v>6:00 PM</v>
      </c>
    </row>
    <row r="92" spans="2:9" ht="15.75" customHeight="1">
      <c r="B92">
        <v>91</v>
      </c>
      <c r="C92" s="12">
        <f t="shared" si="13"/>
        <v>45833.75</v>
      </c>
      <c r="D92" s="12">
        <f t="shared" si="14"/>
        <v>45833.76666666667</v>
      </c>
      <c r="E92" s="12">
        <f t="shared" si="15"/>
        <v>46035.25</v>
      </c>
      <c r="F92" s="12">
        <f t="shared" si="16"/>
        <v>46035.416666666664</v>
      </c>
      <c r="H92" s="12" t="str">
        <f t="shared" si="18"/>
        <v>6:00 PM</v>
      </c>
      <c r="I92" s="12" t="str">
        <f t="shared" si="18"/>
        <v>6:24 PM</v>
      </c>
    </row>
    <row r="93" spans="2:9" ht="15.75" customHeight="1">
      <c r="B93">
        <v>92</v>
      </c>
      <c r="C93" s="12">
        <f t="shared" si="13"/>
        <v>45833.76666666667</v>
      </c>
      <c r="D93" s="12">
        <f t="shared" si="14"/>
        <v>45833.783333333333</v>
      </c>
      <c r="E93" s="12">
        <f t="shared" si="15"/>
        <v>46035.416666666664</v>
      </c>
      <c r="F93" s="12">
        <f t="shared" si="16"/>
        <v>46035.583333333336</v>
      </c>
      <c r="H93" s="12" t="str">
        <f t="shared" si="18"/>
        <v>6:24 PM</v>
      </c>
      <c r="I93" s="12" t="str">
        <f t="shared" si="18"/>
        <v>6:48 PM</v>
      </c>
    </row>
    <row r="94" spans="2:9" ht="15.75" customHeight="1">
      <c r="B94">
        <v>93</v>
      </c>
      <c r="C94" s="12">
        <f t="shared" si="13"/>
        <v>45833.783333333333</v>
      </c>
      <c r="D94" s="12">
        <f t="shared" si="14"/>
        <v>45833.8</v>
      </c>
      <c r="E94" s="12">
        <f t="shared" si="15"/>
        <v>46035.583333333336</v>
      </c>
      <c r="F94" s="12">
        <f t="shared" si="16"/>
        <v>46035.75</v>
      </c>
      <c r="H94" s="12" t="str">
        <f t="shared" si="18"/>
        <v>6:48 PM</v>
      </c>
      <c r="I94" s="12" t="str">
        <f t="shared" si="18"/>
        <v>7:12 PM</v>
      </c>
    </row>
    <row r="95" spans="2:9" ht="15.75" customHeight="1">
      <c r="B95">
        <v>94</v>
      </c>
      <c r="C95" s="12">
        <f t="shared" si="13"/>
        <v>45833.8</v>
      </c>
      <c r="D95" s="12">
        <f t="shared" si="14"/>
        <v>45833.816666666666</v>
      </c>
      <c r="E95" s="12">
        <f t="shared" si="15"/>
        <v>46035.75</v>
      </c>
      <c r="F95" s="12">
        <f t="shared" si="16"/>
        <v>46035.916666666664</v>
      </c>
      <c r="H95" s="12" t="str">
        <f t="shared" si="18"/>
        <v>7:12 PM</v>
      </c>
      <c r="I95" s="12" t="str">
        <f t="shared" si="18"/>
        <v>7:36 PM</v>
      </c>
    </row>
    <row r="96" spans="2:9" ht="15.75" customHeight="1">
      <c r="B96">
        <v>95</v>
      </c>
      <c r="C96" s="12">
        <f t="shared" si="13"/>
        <v>45833.816666666666</v>
      </c>
      <c r="D96" s="12">
        <f t="shared" si="14"/>
        <v>45833.833333333336</v>
      </c>
      <c r="E96" s="12">
        <f t="shared" si="15"/>
        <v>46035.916666666664</v>
      </c>
      <c r="F96" s="12">
        <f t="shared" si="16"/>
        <v>46036.083333333336</v>
      </c>
      <c r="H96" s="12" t="str">
        <f t="shared" si="18"/>
        <v>7:36 PM</v>
      </c>
      <c r="I96" s="12" t="str">
        <f t="shared" si="18"/>
        <v>8:00 PM</v>
      </c>
    </row>
    <row r="97" spans="2:9" ht="15.75" customHeight="1">
      <c r="B97">
        <v>96</v>
      </c>
      <c r="C97" s="12">
        <f t="shared" si="13"/>
        <v>45833.833333333336</v>
      </c>
      <c r="D97" s="12">
        <f t="shared" si="14"/>
        <v>45833.85</v>
      </c>
      <c r="E97" s="12">
        <f t="shared" si="15"/>
        <v>46036.083333333336</v>
      </c>
      <c r="F97" s="12">
        <f t="shared" si="16"/>
        <v>46036.25</v>
      </c>
      <c r="H97" s="12" t="str">
        <f t="shared" si="18"/>
        <v>8:00 PM</v>
      </c>
      <c r="I97" s="12" t="str">
        <f t="shared" si="18"/>
        <v>8:24 PM</v>
      </c>
    </row>
    <row r="98" spans="2:9" ht="15.75" customHeight="1">
      <c r="B98">
        <v>97</v>
      </c>
      <c r="C98" s="12">
        <f t="shared" si="13"/>
        <v>45833.85</v>
      </c>
      <c r="D98" s="12">
        <f t="shared" si="14"/>
        <v>45833.866666666669</v>
      </c>
      <c r="E98" s="12">
        <f t="shared" si="15"/>
        <v>46036.25</v>
      </c>
      <c r="F98" s="12">
        <f t="shared" si="16"/>
        <v>46036.416666666664</v>
      </c>
      <c r="H98" s="12" t="str">
        <f t="shared" ref="H98:I113" si="19">TEXT(C98,"H:MM AM/PM")</f>
        <v>8:24 PM</v>
      </c>
      <c r="I98" s="12" t="str">
        <f t="shared" si="19"/>
        <v>8:48 PM</v>
      </c>
    </row>
    <row r="99" spans="2:9" ht="15.75" customHeight="1">
      <c r="B99">
        <v>98</v>
      </c>
      <c r="C99" s="12">
        <f t="shared" si="13"/>
        <v>45833.866666666669</v>
      </c>
      <c r="D99" s="12">
        <f t="shared" si="14"/>
        <v>45833.883333333331</v>
      </c>
      <c r="E99" s="12">
        <f t="shared" si="15"/>
        <v>46036.416666666664</v>
      </c>
      <c r="F99" s="12">
        <f t="shared" si="16"/>
        <v>46036.583333333336</v>
      </c>
      <c r="H99" s="12" t="str">
        <f t="shared" si="19"/>
        <v>8:48 PM</v>
      </c>
      <c r="I99" s="12" t="str">
        <f t="shared" si="19"/>
        <v>9:12 PM</v>
      </c>
    </row>
    <row r="100" spans="2:9" ht="15.75" customHeight="1">
      <c r="B100">
        <v>99</v>
      </c>
      <c r="C100" s="12">
        <f t="shared" si="13"/>
        <v>45833.883333333331</v>
      </c>
      <c r="D100" s="12">
        <f t="shared" si="14"/>
        <v>45833.9</v>
      </c>
      <c r="E100" s="12">
        <f t="shared" si="15"/>
        <v>46036.583333333336</v>
      </c>
      <c r="F100" s="12">
        <f t="shared" si="16"/>
        <v>46036.75</v>
      </c>
      <c r="H100" s="12" t="str">
        <f t="shared" si="19"/>
        <v>9:12 PM</v>
      </c>
      <c r="I100" s="12" t="str">
        <f t="shared" si="19"/>
        <v>9:36 PM</v>
      </c>
    </row>
    <row r="101" spans="2:9" ht="15.75" customHeight="1">
      <c r="B101">
        <v>100</v>
      </c>
      <c r="C101" s="12">
        <f t="shared" si="13"/>
        <v>45833.9</v>
      </c>
      <c r="D101" s="12">
        <f t="shared" si="14"/>
        <v>45833.916666666664</v>
      </c>
      <c r="E101" s="12">
        <f t="shared" si="15"/>
        <v>46036.75</v>
      </c>
      <c r="F101" s="12">
        <f t="shared" si="16"/>
        <v>46036.916666666664</v>
      </c>
      <c r="H101" s="12" t="str">
        <f t="shared" si="19"/>
        <v>9:36 PM</v>
      </c>
      <c r="I101" s="12" t="str">
        <f t="shared" si="19"/>
        <v>10:00 PM</v>
      </c>
    </row>
    <row r="102" spans="2:9" ht="15.75" customHeight="1">
      <c r="B102">
        <v>101</v>
      </c>
      <c r="C102" s="12">
        <f t="shared" si="13"/>
        <v>45833.916666666664</v>
      </c>
      <c r="D102" s="12">
        <f t="shared" si="14"/>
        <v>45833.933333333334</v>
      </c>
      <c r="E102" s="12">
        <f t="shared" si="15"/>
        <v>46036.916666666664</v>
      </c>
      <c r="F102" s="12">
        <f t="shared" si="16"/>
        <v>46037.083333333336</v>
      </c>
      <c r="H102" s="12" t="str">
        <f t="shared" si="19"/>
        <v>10:00 PM</v>
      </c>
      <c r="I102" s="12" t="str">
        <f t="shared" si="19"/>
        <v>10:24 PM</v>
      </c>
    </row>
    <row r="103" spans="2:9" ht="15.75" customHeight="1">
      <c r="B103">
        <v>102</v>
      </c>
      <c r="C103" s="12">
        <f t="shared" si="13"/>
        <v>45833.933333333334</v>
      </c>
      <c r="D103" s="12">
        <f t="shared" si="14"/>
        <v>45833.95</v>
      </c>
      <c r="E103" s="12">
        <f t="shared" si="15"/>
        <v>46037.083333333336</v>
      </c>
      <c r="F103" s="12">
        <f t="shared" si="16"/>
        <v>46037.25</v>
      </c>
      <c r="H103" s="12" t="str">
        <f t="shared" si="19"/>
        <v>10:24 PM</v>
      </c>
      <c r="I103" s="12" t="str">
        <f t="shared" si="19"/>
        <v>10:48 PM</v>
      </c>
    </row>
    <row r="104" spans="2:9" ht="15.75" customHeight="1">
      <c r="B104">
        <v>103</v>
      </c>
      <c r="C104" s="12">
        <f t="shared" si="13"/>
        <v>45833.95</v>
      </c>
      <c r="D104" s="12">
        <f t="shared" si="14"/>
        <v>45833.966666666667</v>
      </c>
      <c r="E104" s="12">
        <f t="shared" si="15"/>
        <v>46037.25</v>
      </c>
      <c r="F104" s="12">
        <f t="shared" si="16"/>
        <v>46037.416666666664</v>
      </c>
      <c r="H104" s="12" t="str">
        <f t="shared" si="19"/>
        <v>10:48 PM</v>
      </c>
      <c r="I104" s="12" t="str">
        <f t="shared" si="19"/>
        <v>11:12 PM</v>
      </c>
    </row>
    <row r="105" spans="2:9" ht="15.75" customHeight="1">
      <c r="B105">
        <v>104</v>
      </c>
      <c r="C105" s="12">
        <f t="shared" si="13"/>
        <v>45833.966666666667</v>
      </c>
      <c r="D105" s="12">
        <f t="shared" si="14"/>
        <v>45833.98333333333</v>
      </c>
      <c r="E105" s="12">
        <f t="shared" si="15"/>
        <v>46037.416666666664</v>
      </c>
      <c r="F105" s="12">
        <f t="shared" si="16"/>
        <v>46037.583333333336</v>
      </c>
      <c r="H105" s="12" t="str">
        <f t="shared" si="19"/>
        <v>11:12 PM</v>
      </c>
      <c r="I105" s="12" t="str">
        <f t="shared" si="19"/>
        <v>11:36 PM</v>
      </c>
    </row>
    <row r="106" spans="2:9" ht="15.75" customHeight="1">
      <c r="B106">
        <v>105</v>
      </c>
      <c r="C106" s="12">
        <f t="shared" si="13"/>
        <v>45833.98333333333</v>
      </c>
      <c r="D106" s="12">
        <f t="shared" si="14"/>
        <v>45834</v>
      </c>
      <c r="E106" s="12">
        <f t="shared" si="15"/>
        <v>46037.583333333336</v>
      </c>
      <c r="F106" s="12">
        <f t="shared" si="16"/>
        <v>46037.75</v>
      </c>
      <c r="H106" s="12" t="str">
        <f t="shared" si="19"/>
        <v>11:36 PM</v>
      </c>
      <c r="I106" s="12" t="str">
        <f t="shared" si="19"/>
        <v>12:00 AM</v>
      </c>
    </row>
    <row r="107" spans="2:9" ht="15.75" customHeight="1">
      <c r="B107">
        <v>106</v>
      </c>
      <c r="C107" s="12">
        <f t="shared" si="13"/>
        <v>45834</v>
      </c>
      <c r="D107" s="12">
        <f t="shared" si="14"/>
        <v>45834.01666666667</v>
      </c>
      <c r="E107" s="12">
        <f t="shared" si="15"/>
        <v>46037.75</v>
      </c>
      <c r="F107" s="12">
        <f t="shared" si="16"/>
        <v>46037.916666666664</v>
      </c>
      <c r="H107" s="12" t="str">
        <f t="shared" si="19"/>
        <v>12:00 AM</v>
      </c>
      <c r="I107" s="12" t="str">
        <f t="shared" si="19"/>
        <v>12:24 AM</v>
      </c>
    </row>
    <row r="108" spans="2:9" ht="15.75" customHeight="1">
      <c r="B108">
        <v>107</v>
      </c>
      <c r="C108" s="12">
        <f t="shared" si="13"/>
        <v>45834.01666666667</v>
      </c>
      <c r="D108" s="12">
        <f t="shared" si="14"/>
        <v>45834.033333333333</v>
      </c>
      <c r="E108" s="12">
        <f t="shared" si="15"/>
        <v>46037.916666666664</v>
      </c>
      <c r="F108" s="12">
        <f t="shared" si="16"/>
        <v>46038.083333333336</v>
      </c>
      <c r="H108" s="12" t="str">
        <f t="shared" si="19"/>
        <v>12:24 AM</v>
      </c>
      <c r="I108" s="12" t="str">
        <f t="shared" si="19"/>
        <v>12:48 AM</v>
      </c>
    </row>
    <row r="109" spans="2:9" ht="15.75" customHeight="1">
      <c r="B109">
        <v>108</v>
      </c>
      <c r="C109" s="12">
        <f t="shared" si="13"/>
        <v>45834.033333333333</v>
      </c>
      <c r="D109" s="12">
        <f t="shared" si="14"/>
        <v>45834.05</v>
      </c>
      <c r="E109" s="12">
        <f t="shared" si="15"/>
        <v>46038.083333333336</v>
      </c>
      <c r="F109" s="12">
        <f t="shared" si="16"/>
        <v>46038.25</v>
      </c>
      <c r="H109" s="12" t="str">
        <f t="shared" si="19"/>
        <v>12:48 AM</v>
      </c>
      <c r="I109" s="12" t="str">
        <f t="shared" si="19"/>
        <v>1:12 AM</v>
      </c>
    </row>
    <row r="110" spans="2:9" ht="15.75" customHeight="1">
      <c r="B110">
        <v>109</v>
      </c>
      <c r="C110" s="12">
        <f t="shared" si="13"/>
        <v>45834.05</v>
      </c>
      <c r="D110" s="12">
        <f t="shared" si="14"/>
        <v>45834.066666666666</v>
      </c>
      <c r="E110" s="12">
        <f t="shared" si="15"/>
        <v>46038.25</v>
      </c>
      <c r="F110" s="12">
        <f t="shared" si="16"/>
        <v>46038.416666666664</v>
      </c>
      <c r="H110" s="12" t="str">
        <f t="shared" si="19"/>
        <v>1:12 AM</v>
      </c>
      <c r="I110" s="12" t="str">
        <f t="shared" si="19"/>
        <v>1:36 AM</v>
      </c>
    </row>
    <row r="111" spans="2:9" ht="15.75" customHeight="1">
      <c r="B111">
        <v>110</v>
      </c>
      <c r="C111" s="12">
        <f t="shared" si="13"/>
        <v>45834.066666666666</v>
      </c>
      <c r="D111" s="12">
        <f t="shared" si="14"/>
        <v>45834.083333333336</v>
      </c>
      <c r="E111" s="12">
        <f t="shared" si="15"/>
        <v>46038.416666666664</v>
      </c>
      <c r="F111" s="12">
        <f t="shared" si="16"/>
        <v>46038.583333333336</v>
      </c>
      <c r="H111" s="12" t="str">
        <f t="shared" si="19"/>
        <v>1:36 AM</v>
      </c>
      <c r="I111" s="12" t="str">
        <f t="shared" si="19"/>
        <v>2:00 AM</v>
      </c>
    </row>
    <row r="112" spans="2:9" ht="15.75" customHeight="1">
      <c r="B112">
        <v>111</v>
      </c>
      <c r="C112" s="12">
        <f t="shared" si="13"/>
        <v>45834.083333333336</v>
      </c>
      <c r="D112" s="12">
        <f t="shared" si="14"/>
        <v>45834.1</v>
      </c>
      <c r="E112" s="12">
        <f t="shared" si="15"/>
        <v>46038.583333333336</v>
      </c>
      <c r="F112" s="12">
        <f t="shared" si="16"/>
        <v>46038.75</v>
      </c>
      <c r="H112" s="12" t="str">
        <f t="shared" si="19"/>
        <v>2:00 AM</v>
      </c>
      <c r="I112" s="12" t="str">
        <f t="shared" si="19"/>
        <v>2:24 AM</v>
      </c>
    </row>
    <row r="113" spans="2:9" ht="15.75" customHeight="1">
      <c r="B113">
        <v>112</v>
      </c>
      <c r="C113" s="12">
        <f t="shared" si="13"/>
        <v>45834.1</v>
      </c>
      <c r="D113" s="12">
        <f t="shared" si="14"/>
        <v>45834.116666666669</v>
      </c>
      <c r="E113" s="12">
        <f t="shared" si="15"/>
        <v>46038.75</v>
      </c>
      <c r="F113" s="12">
        <f t="shared" si="16"/>
        <v>46038.916666666664</v>
      </c>
      <c r="H113" s="12" t="str">
        <f t="shared" si="19"/>
        <v>2:24 AM</v>
      </c>
      <c r="I113" s="12" t="str">
        <f t="shared" si="19"/>
        <v>2:48 AM</v>
      </c>
    </row>
    <row r="114" spans="2:9" ht="15.75" customHeight="1">
      <c r="B114">
        <v>113</v>
      </c>
      <c r="C114" s="12">
        <f t="shared" si="13"/>
        <v>45834.116666666669</v>
      </c>
      <c r="D114" s="12">
        <f t="shared" si="14"/>
        <v>45834.133333333331</v>
      </c>
      <c r="E114" s="12">
        <f t="shared" si="15"/>
        <v>46038.916666666664</v>
      </c>
      <c r="F114" s="12">
        <f t="shared" si="16"/>
        <v>46039.083333333336</v>
      </c>
      <c r="H114" s="12" t="str">
        <f t="shared" ref="H114:I129" si="20">TEXT(C114,"H:MM AM/PM")</f>
        <v>2:48 AM</v>
      </c>
      <c r="I114" s="12" t="str">
        <f t="shared" si="20"/>
        <v>3:12 AM</v>
      </c>
    </row>
    <row r="115" spans="2:9" ht="15.75" customHeight="1">
      <c r="B115">
        <v>114</v>
      </c>
      <c r="C115" s="12">
        <f t="shared" si="13"/>
        <v>45834.133333333331</v>
      </c>
      <c r="D115" s="12">
        <f t="shared" si="14"/>
        <v>45834.15</v>
      </c>
      <c r="E115" s="12">
        <f t="shared" si="15"/>
        <v>46039.083333333336</v>
      </c>
      <c r="F115" s="12">
        <f t="shared" si="16"/>
        <v>46039.25</v>
      </c>
      <c r="H115" s="12" t="str">
        <f t="shared" si="20"/>
        <v>3:12 AM</v>
      </c>
      <c r="I115" s="12" t="str">
        <f t="shared" si="20"/>
        <v>3:36 AM</v>
      </c>
    </row>
    <row r="116" spans="2:9" ht="15.75" customHeight="1">
      <c r="B116">
        <v>115</v>
      </c>
      <c r="C116" s="12">
        <f t="shared" si="13"/>
        <v>45834.15</v>
      </c>
      <c r="D116" s="12">
        <f t="shared" si="14"/>
        <v>45834.166666666664</v>
      </c>
      <c r="E116" s="12">
        <f t="shared" si="15"/>
        <v>46039.25</v>
      </c>
      <c r="F116" s="12">
        <f t="shared" si="16"/>
        <v>46039.416666666664</v>
      </c>
      <c r="H116" s="12" t="str">
        <f t="shared" si="20"/>
        <v>3:36 AM</v>
      </c>
      <c r="I116" s="12" t="str">
        <f t="shared" si="20"/>
        <v>4:00 AM</v>
      </c>
    </row>
    <row r="117" spans="2:9" ht="15.75" customHeight="1">
      <c r="B117">
        <v>116</v>
      </c>
      <c r="C117" s="12">
        <f t="shared" si="13"/>
        <v>45834.166666666664</v>
      </c>
      <c r="D117" s="12">
        <f t="shared" si="14"/>
        <v>45834.183333333334</v>
      </c>
      <c r="E117" s="12">
        <f t="shared" si="15"/>
        <v>46039.416666666664</v>
      </c>
      <c r="F117" s="12">
        <f t="shared" si="16"/>
        <v>46039.583333333336</v>
      </c>
      <c r="H117" s="12" t="str">
        <f t="shared" si="20"/>
        <v>4:00 AM</v>
      </c>
      <c r="I117" s="12" t="str">
        <f t="shared" si="20"/>
        <v>4:24 AM</v>
      </c>
    </row>
    <row r="118" spans="2:9" ht="15.75" customHeight="1">
      <c r="B118">
        <v>117</v>
      </c>
      <c r="C118" s="12">
        <f t="shared" si="13"/>
        <v>45834.183333333334</v>
      </c>
      <c r="D118" s="12">
        <f t="shared" si="14"/>
        <v>45834.2</v>
      </c>
      <c r="E118" s="12">
        <f t="shared" si="15"/>
        <v>46039.583333333336</v>
      </c>
      <c r="F118" s="12">
        <f t="shared" si="16"/>
        <v>46039.75</v>
      </c>
      <c r="H118" s="12" t="str">
        <f t="shared" si="20"/>
        <v>4:24 AM</v>
      </c>
      <c r="I118" s="12" t="str">
        <f t="shared" si="20"/>
        <v>4:48 AM</v>
      </c>
    </row>
    <row r="119" spans="2:9" ht="15.75" customHeight="1">
      <c r="B119">
        <v>118</v>
      </c>
      <c r="C119" s="12">
        <f t="shared" si="13"/>
        <v>45834.2</v>
      </c>
      <c r="D119" s="12">
        <f t="shared" si="14"/>
        <v>45834.216666666667</v>
      </c>
      <c r="E119" s="12">
        <f t="shared" si="15"/>
        <v>46039.75</v>
      </c>
      <c r="F119" s="12">
        <f t="shared" si="16"/>
        <v>46039.916666666664</v>
      </c>
      <c r="H119" s="12" t="str">
        <f t="shared" si="20"/>
        <v>4:48 AM</v>
      </c>
      <c r="I119" s="12" t="str">
        <f t="shared" si="20"/>
        <v>5:12 AM</v>
      </c>
    </row>
    <row r="120" spans="2:9" ht="15.75" customHeight="1">
      <c r="B120">
        <v>119</v>
      </c>
      <c r="C120" s="12">
        <f t="shared" si="13"/>
        <v>45834.216666666667</v>
      </c>
      <c r="D120" s="12">
        <f t="shared" si="14"/>
        <v>45834.23333333333</v>
      </c>
      <c r="E120" s="12">
        <f t="shared" si="15"/>
        <v>46039.916666666664</v>
      </c>
      <c r="F120" s="12">
        <f t="shared" si="16"/>
        <v>46040.083333333336</v>
      </c>
      <c r="H120" s="12" t="str">
        <f t="shared" si="20"/>
        <v>5:12 AM</v>
      </c>
      <c r="I120" s="12" t="str">
        <f t="shared" si="20"/>
        <v>5:36 AM</v>
      </c>
    </row>
    <row r="121" spans="2:9" ht="15.75" customHeight="1">
      <c r="B121">
        <v>120</v>
      </c>
      <c r="C121" s="12">
        <f t="shared" si="13"/>
        <v>45834.23333333333</v>
      </c>
      <c r="D121" s="12">
        <f t="shared" si="14"/>
        <v>45834.25</v>
      </c>
      <c r="E121" s="12">
        <f t="shared" si="15"/>
        <v>46040.083333333336</v>
      </c>
      <c r="F121" s="12">
        <f t="shared" si="16"/>
        <v>46040.25</v>
      </c>
      <c r="H121" s="12" t="str">
        <f t="shared" si="20"/>
        <v>5:36 AM</v>
      </c>
      <c r="I121" s="12" t="str">
        <f t="shared" si="20"/>
        <v>6:00 AM</v>
      </c>
    </row>
    <row r="122" spans="2:9" ht="15.75" customHeight="1">
      <c r="B122">
        <v>121</v>
      </c>
      <c r="C122" s="12">
        <f t="shared" si="13"/>
        <v>45834.25</v>
      </c>
      <c r="D122" s="12">
        <f t="shared" si="14"/>
        <v>45834.26666666667</v>
      </c>
      <c r="E122" s="12">
        <f t="shared" si="15"/>
        <v>46040.25</v>
      </c>
      <c r="F122" s="12">
        <f t="shared" si="16"/>
        <v>46040.416666666664</v>
      </c>
      <c r="H122" s="12" t="str">
        <f t="shared" si="20"/>
        <v>6:00 AM</v>
      </c>
      <c r="I122" s="12" t="str">
        <f t="shared" si="20"/>
        <v>6:24 AM</v>
      </c>
    </row>
    <row r="123" spans="2:9" ht="15.75" customHeight="1">
      <c r="B123">
        <v>122</v>
      </c>
      <c r="C123" s="12">
        <f t="shared" si="13"/>
        <v>45834.26666666667</v>
      </c>
      <c r="D123" s="12">
        <f t="shared" si="14"/>
        <v>45834.283333333333</v>
      </c>
      <c r="E123" s="12">
        <f t="shared" si="15"/>
        <v>46040.416666666664</v>
      </c>
      <c r="F123" s="12">
        <f t="shared" si="16"/>
        <v>46040.583333333336</v>
      </c>
      <c r="H123" s="12" t="str">
        <f t="shared" si="20"/>
        <v>6:24 AM</v>
      </c>
      <c r="I123" s="12" t="str">
        <f t="shared" si="20"/>
        <v>6:48 AM</v>
      </c>
    </row>
    <row r="124" spans="2:9" ht="15.75" customHeight="1">
      <c r="B124">
        <v>123</v>
      </c>
      <c r="C124" s="12">
        <f t="shared" si="13"/>
        <v>45834.283333333333</v>
      </c>
      <c r="D124" s="12">
        <f t="shared" si="14"/>
        <v>45834.3</v>
      </c>
      <c r="E124" s="12">
        <f t="shared" si="15"/>
        <v>46040.583333333336</v>
      </c>
      <c r="F124" s="12">
        <f t="shared" si="16"/>
        <v>46040.75</v>
      </c>
      <c r="H124" s="12" t="str">
        <f t="shared" si="20"/>
        <v>6:48 AM</v>
      </c>
      <c r="I124" s="12" t="str">
        <f t="shared" si="20"/>
        <v>7:12 AM</v>
      </c>
    </row>
    <row r="125" spans="2:9" ht="15.75" customHeight="1">
      <c r="B125">
        <v>124</v>
      </c>
      <c r="C125" s="12">
        <f t="shared" si="13"/>
        <v>45834.3</v>
      </c>
      <c r="D125" s="12">
        <f t="shared" si="14"/>
        <v>45834.316666666666</v>
      </c>
      <c r="E125" s="12">
        <f t="shared" si="15"/>
        <v>46040.75</v>
      </c>
      <c r="F125" s="12">
        <f t="shared" si="16"/>
        <v>46040.916666666664</v>
      </c>
      <c r="H125" s="12" t="str">
        <f t="shared" si="20"/>
        <v>7:12 AM</v>
      </c>
      <c r="I125" s="12" t="str">
        <f t="shared" si="20"/>
        <v>7:36 AM</v>
      </c>
    </row>
    <row r="126" spans="2:9" ht="15.75" customHeight="1">
      <c r="B126">
        <v>125</v>
      </c>
      <c r="C126" s="12">
        <f t="shared" si="13"/>
        <v>45834.316666666666</v>
      </c>
      <c r="D126" s="12">
        <f t="shared" si="14"/>
        <v>45834.333333333336</v>
      </c>
      <c r="E126" s="12">
        <f t="shared" si="15"/>
        <v>46040.916666666664</v>
      </c>
      <c r="F126" s="12">
        <f t="shared" si="16"/>
        <v>46041.083333333336</v>
      </c>
      <c r="H126" s="12" t="str">
        <f t="shared" si="20"/>
        <v>7:36 AM</v>
      </c>
      <c r="I126" s="12" t="str">
        <f t="shared" si="20"/>
        <v>8:00 AM</v>
      </c>
    </row>
    <row r="127" spans="2:9" ht="15.75" customHeight="1">
      <c r="B127">
        <v>126</v>
      </c>
      <c r="C127" s="12">
        <f t="shared" si="13"/>
        <v>45834.333333333336</v>
      </c>
      <c r="D127" s="12">
        <f t="shared" si="14"/>
        <v>45834.35</v>
      </c>
      <c r="E127" s="12">
        <f t="shared" si="15"/>
        <v>46041.083333333336</v>
      </c>
      <c r="F127" s="12">
        <f t="shared" si="16"/>
        <v>46041.25</v>
      </c>
      <c r="H127" s="12" t="str">
        <f t="shared" si="20"/>
        <v>8:00 AM</v>
      </c>
      <c r="I127" s="12" t="str">
        <f t="shared" si="20"/>
        <v>8:24 AM</v>
      </c>
    </row>
    <row r="128" spans="2:9" ht="15.75" customHeight="1">
      <c r="B128">
        <v>127</v>
      </c>
      <c r="C128" s="12">
        <f t="shared" si="13"/>
        <v>45834.35</v>
      </c>
      <c r="D128" s="12">
        <f t="shared" si="14"/>
        <v>45834.366666666669</v>
      </c>
      <c r="E128" s="12">
        <f t="shared" si="15"/>
        <v>46041.25</v>
      </c>
      <c r="F128" s="12">
        <f t="shared" si="16"/>
        <v>46041.416666666664</v>
      </c>
      <c r="H128" s="12" t="str">
        <f t="shared" si="20"/>
        <v>8:24 AM</v>
      </c>
      <c r="I128" s="12" t="str">
        <f t="shared" si="20"/>
        <v>8:48 AM</v>
      </c>
    </row>
    <row r="129" spans="2:9" ht="15.75" customHeight="1">
      <c r="B129">
        <v>128</v>
      </c>
      <c r="C129" s="12">
        <f t="shared" si="13"/>
        <v>45834.366666666669</v>
      </c>
      <c r="D129" s="12">
        <f t="shared" si="14"/>
        <v>45834.383333333331</v>
      </c>
      <c r="E129" s="12">
        <f t="shared" si="15"/>
        <v>46041.416666666664</v>
      </c>
      <c r="F129" s="12">
        <f t="shared" si="16"/>
        <v>46041.583333333336</v>
      </c>
      <c r="H129" s="12" t="str">
        <f t="shared" si="20"/>
        <v>8:48 AM</v>
      </c>
      <c r="I129" s="12" t="str">
        <f t="shared" si="20"/>
        <v>9:12 AM</v>
      </c>
    </row>
    <row r="130" spans="2:9" ht="15.75" customHeight="1">
      <c r="B130">
        <v>129</v>
      </c>
      <c r="C130" s="12">
        <f t="shared" ref="C130:C193" si="21">$A$3+((B130-1)*$A$2)</f>
        <v>45834.383333333331</v>
      </c>
      <c r="D130" s="12">
        <f t="shared" ref="D130:D193" si="22">$A$3+((B130)*$A$2)</f>
        <v>45834.400000000001</v>
      </c>
      <c r="E130" s="12">
        <f t="shared" ref="E130:E193" si="23">$A$5+((B130-1)*$A$6)</f>
        <v>46041.583333333336</v>
      </c>
      <c r="F130" s="12">
        <f t="shared" ref="F130:F193" si="24">$A$5+((B130)*$A$6)</f>
        <v>46041.75</v>
      </c>
      <c r="H130" s="12" t="str">
        <f t="shared" ref="H130:I145" si="25">TEXT(C130,"H:MM AM/PM")</f>
        <v>9:12 AM</v>
      </c>
      <c r="I130" s="12" t="str">
        <f t="shared" si="25"/>
        <v>9:36 AM</v>
      </c>
    </row>
    <row r="131" spans="2:9" ht="15.75" customHeight="1">
      <c r="B131">
        <v>130</v>
      </c>
      <c r="C131" s="12">
        <f t="shared" si="21"/>
        <v>45834.400000000001</v>
      </c>
      <c r="D131" s="12">
        <f t="shared" si="22"/>
        <v>45834.416666666664</v>
      </c>
      <c r="E131" s="12">
        <f t="shared" si="23"/>
        <v>46041.75</v>
      </c>
      <c r="F131" s="12">
        <f t="shared" si="24"/>
        <v>46041.916666666664</v>
      </c>
      <c r="H131" s="12" t="str">
        <f t="shared" si="25"/>
        <v>9:36 AM</v>
      </c>
      <c r="I131" s="12" t="str">
        <f t="shared" si="25"/>
        <v>10:00 AM</v>
      </c>
    </row>
    <row r="132" spans="2:9" ht="15.75" customHeight="1">
      <c r="B132">
        <v>131</v>
      </c>
      <c r="C132" s="12">
        <f t="shared" si="21"/>
        <v>45834.416666666664</v>
      </c>
      <c r="D132" s="12">
        <f t="shared" si="22"/>
        <v>45834.433333333334</v>
      </c>
      <c r="E132" s="12">
        <f t="shared" si="23"/>
        <v>46041.916666666664</v>
      </c>
      <c r="F132" s="12">
        <f t="shared" si="24"/>
        <v>46042.083333333336</v>
      </c>
      <c r="H132" s="12" t="str">
        <f t="shared" si="25"/>
        <v>10:00 AM</v>
      </c>
      <c r="I132" s="12" t="str">
        <f t="shared" si="25"/>
        <v>10:24 AM</v>
      </c>
    </row>
    <row r="133" spans="2:9" ht="15.75" customHeight="1">
      <c r="B133">
        <v>132</v>
      </c>
      <c r="C133" s="12">
        <f t="shared" si="21"/>
        <v>45834.433333333334</v>
      </c>
      <c r="D133" s="12">
        <f t="shared" si="22"/>
        <v>45834.45</v>
      </c>
      <c r="E133" s="12">
        <f t="shared" si="23"/>
        <v>46042.083333333336</v>
      </c>
      <c r="F133" s="12">
        <f t="shared" si="24"/>
        <v>46042.25</v>
      </c>
      <c r="H133" s="12" t="str">
        <f t="shared" si="25"/>
        <v>10:24 AM</v>
      </c>
      <c r="I133" s="12" t="str">
        <f t="shared" si="25"/>
        <v>10:48 AM</v>
      </c>
    </row>
    <row r="134" spans="2:9" ht="15.75" customHeight="1">
      <c r="B134">
        <v>133</v>
      </c>
      <c r="C134" s="12">
        <f t="shared" si="21"/>
        <v>45834.45</v>
      </c>
      <c r="D134" s="12">
        <f t="shared" si="22"/>
        <v>45834.466666666667</v>
      </c>
      <c r="E134" s="12">
        <f t="shared" si="23"/>
        <v>46042.25</v>
      </c>
      <c r="F134" s="12">
        <f t="shared" si="24"/>
        <v>46042.416666666664</v>
      </c>
      <c r="H134" s="12" t="str">
        <f t="shared" si="25"/>
        <v>10:48 AM</v>
      </c>
      <c r="I134" s="12" t="str">
        <f t="shared" si="25"/>
        <v>11:12 AM</v>
      </c>
    </row>
    <row r="135" spans="2:9" ht="15.75" customHeight="1">
      <c r="B135">
        <v>134</v>
      </c>
      <c r="C135" s="12">
        <f t="shared" si="21"/>
        <v>45834.466666666667</v>
      </c>
      <c r="D135" s="12">
        <f t="shared" si="22"/>
        <v>45834.48333333333</v>
      </c>
      <c r="E135" s="12">
        <f t="shared" si="23"/>
        <v>46042.416666666664</v>
      </c>
      <c r="F135" s="12">
        <f t="shared" si="24"/>
        <v>46042.583333333336</v>
      </c>
      <c r="H135" s="12" t="str">
        <f t="shared" si="25"/>
        <v>11:12 AM</v>
      </c>
      <c r="I135" s="12" t="str">
        <f t="shared" si="25"/>
        <v>11:36 AM</v>
      </c>
    </row>
    <row r="136" spans="2:9" ht="15.75" customHeight="1">
      <c r="B136">
        <v>135</v>
      </c>
      <c r="C136" s="12">
        <f t="shared" si="21"/>
        <v>45834.48333333333</v>
      </c>
      <c r="D136" s="12">
        <f t="shared" si="22"/>
        <v>45834.5</v>
      </c>
      <c r="E136" s="12">
        <f t="shared" si="23"/>
        <v>46042.583333333336</v>
      </c>
      <c r="F136" s="12">
        <f t="shared" si="24"/>
        <v>46042.75</v>
      </c>
      <c r="H136" s="12" t="str">
        <f t="shared" si="25"/>
        <v>11:36 AM</v>
      </c>
      <c r="I136" s="12" t="str">
        <f t="shared" si="25"/>
        <v>12:00 PM</v>
      </c>
    </row>
    <row r="137" spans="2:9" ht="15.75" customHeight="1">
      <c r="B137">
        <v>136</v>
      </c>
      <c r="C137" s="12">
        <f t="shared" si="21"/>
        <v>45834.5</v>
      </c>
      <c r="D137" s="12">
        <f t="shared" si="22"/>
        <v>45834.51666666667</v>
      </c>
      <c r="E137" s="12">
        <f t="shared" si="23"/>
        <v>46042.75</v>
      </c>
      <c r="F137" s="12">
        <f t="shared" si="24"/>
        <v>46042.916666666664</v>
      </c>
      <c r="H137" s="12" t="str">
        <f t="shared" si="25"/>
        <v>12:00 PM</v>
      </c>
      <c r="I137" s="12" t="str">
        <f t="shared" si="25"/>
        <v>12:24 PM</v>
      </c>
    </row>
    <row r="138" spans="2:9" ht="15.75" customHeight="1">
      <c r="B138">
        <v>137</v>
      </c>
      <c r="C138" s="12">
        <f t="shared" si="21"/>
        <v>45834.51666666667</v>
      </c>
      <c r="D138" s="12">
        <f t="shared" si="22"/>
        <v>45834.533333333333</v>
      </c>
      <c r="E138" s="12">
        <f t="shared" si="23"/>
        <v>46042.916666666664</v>
      </c>
      <c r="F138" s="12">
        <f t="shared" si="24"/>
        <v>46043.083333333336</v>
      </c>
      <c r="H138" s="12" t="str">
        <f t="shared" si="25"/>
        <v>12:24 PM</v>
      </c>
      <c r="I138" s="12" t="str">
        <f t="shared" si="25"/>
        <v>12:48 PM</v>
      </c>
    </row>
    <row r="139" spans="2:9" ht="15.75" customHeight="1">
      <c r="B139">
        <v>138</v>
      </c>
      <c r="C139" s="12">
        <f t="shared" si="21"/>
        <v>45834.533333333333</v>
      </c>
      <c r="D139" s="12">
        <f t="shared" si="22"/>
        <v>45834.55</v>
      </c>
      <c r="E139" s="12">
        <f t="shared" si="23"/>
        <v>46043.083333333336</v>
      </c>
      <c r="F139" s="12">
        <f t="shared" si="24"/>
        <v>46043.25</v>
      </c>
      <c r="H139" s="12" t="str">
        <f t="shared" si="25"/>
        <v>12:48 PM</v>
      </c>
      <c r="I139" s="12" t="str">
        <f t="shared" si="25"/>
        <v>1:12 PM</v>
      </c>
    </row>
    <row r="140" spans="2:9" ht="15.75" customHeight="1">
      <c r="B140">
        <v>139</v>
      </c>
      <c r="C140" s="12">
        <f t="shared" si="21"/>
        <v>45834.55</v>
      </c>
      <c r="D140" s="12">
        <f t="shared" si="22"/>
        <v>45834.566666666666</v>
      </c>
      <c r="E140" s="12">
        <f t="shared" si="23"/>
        <v>46043.25</v>
      </c>
      <c r="F140" s="12">
        <f t="shared" si="24"/>
        <v>46043.416666666664</v>
      </c>
      <c r="H140" s="12" t="str">
        <f t="shared" si="25"/>
        <v>1:12 PM</v>
      </c>
      <c r="I140" s="12" t="str">
        <f t="shared" si="25"/>
        <v>1:36 PM</v>
      </c>
    </row>
    <row r="141" spans="2:9" ht="15.75" customHeight="1">
      <c r="B141">
        <v>140</v>
      </c>
      <c r="C141" s="12">
        <f t="shared" si="21"/>
        <v>45834.566666666666</v>
      </c>
      <c r="D141" s="12">
        <f t="shared" si="22"/>
        <v>45834.583333333336</v>
      </c>
      <c r="E141" s="12">
        <f t="shared" si="23"/>
        <v>46043.416666666664</v>
      </c>
      <c r="F141" s="12">
        <f t="shared" si="24"/>
        <v>46043.583333333336</v>
      </c>
      <c r="H141" s="12" t="str">
        <f t="shared" si="25"/>
        <v>1:36 PM</v>
      </c>
      <c r="I141" s="12" t="str">
        <f t="shared" si="25"/>
        <v>2:00 PM</v>
      </c>
    </row>
    <row r="142" spans="2:9" ht="15.75" customHeight="1">
      <c r="B142">
        <v>141</v>
      </c>
      <c r="C142" s="12">
        <f t="shared" si="21"/>
        <v>45834.583333333336</v>
      </c>
      <c r="D142" s="12">
        <f t="shared" si="22"/>
        <v>45834.6</v>
      </c>
      <c r="E142" s="12">
        <f t="shared" si="23"/>
        <v>46043.583333333336</v>
      </c>
      <c r="F142" s="12">
        <f t="shared" si="24"/>
        <v>46043.75</v>
      </c>
      <c r="H142" s="12" t="str">
        <f t="shared" si="25"/>
        <v>2:00 PM</v>
      </c>
      <c r="I142" s="12" t="str">
        <f t="shared" si="25"/>
        <v>2:24 PM</v>
      </c>
    </row>
    <row r="143" spans="2:9" ht="15.75" customHeight="1">
      <c r="B143">
        <v>142</v>
      </c>
      <c r="C143" s="12">
        <f t="shared" si="21"/>
        <v>45834.6</v>
      </c>
      <c r="D143" s="12">
        <f t="shared" si="22"/>
        <v>45834.616666666669</v>
      </c>
      <c r="E143" s="12">
        <f t="shared" si="23"/>
        <v>46043.75</v>
      </c>
      <c r="F143" s="12">
        <f t="shared" si="24"/>
        <v>46043.916666666664</v>
      </c>
      <c r="H143" s="12" t="str">
        <f t="shared" si="25"/>
        <v>2:24 PM</v>
      </c>
      <c r="I143" s="12" t="str">
        <f t="shared" si="25"/>
        <v>2:48 PM</v>
      </c>
    </row>
    <row r="144" spans="2:9" ht="15.75" customHeight="1">
      <c r="B144">
        <v>143</v>
      </c>
      <c r="C144" s="12">
        <f t="shared" si="21"/>
        <v>45834.616666666669</v>
      </c>
      <c r="D144" s="12">
        <f t="shared" si="22"/>
        <v>45834.633333333331</v>
      </c>
      <c r="E144" s="12">
        <f t="shared" si="23"/>
        <v>46043.916666666664</v>
      </c>
      <c r="F144" s="12">
        <f t="shared" si="24"/>
        <v>46044.083333333336</v>
      </c>
      <c r="H144" s="12" t="str">
        <f t="shared" si="25"/>
        <v>2:48 PM</v>
      </c>
      <c r="I144" s="12" t="str">
        <f t="shared" si="25"/>
        <v>3:12 PM</v>
      </c>
    </row>
    <row r="145" spans="2:9" ht="15.75" customHeight="1">
      <c r="B145">
        <v>144</v>
      </c>
      <c r="C145" s="12">
        <f t="shared" si="21"/>
        <v>45834.633333333331</v>
      </c>
      <c r="D145" s="12">
        <f t="shared" si="22"/>
        <v>45834.65</v>
      </c>
      <c r="E145" s="12">
        <f t="shared" si="23"/>
        <v>46044.083333333336</v>
      </c>
      <c r="F145" s="12">
        <f t="shared" si="24"/>
        <v>46044.25</v>
      </c>
      <c r="H145" s="12" t="str">
        <f t="shared" si="25"/>
        <v>3:12 PM</v>
      </c>
      <c r="I145" s="12" t="str">
        <f t="shared" si="25"/>
        <v>3:36 PM</v>
      </c>
    </row>
    <row r="146" spans="2:9" ht="15.75" customHeight="1">
      <c r="B146">
        <v>145</v>
      </c>
      <c r="C146" s="12">
        <f t="shared" si="21"/>
        <v>45834.65</v>
      </c>
      <c r="D146" s="12">
        <f t="shared" si="22"/>
        <v>45834.666666666664</v>
      </c>
      <c r="E146" s="12">
        <f t="shared" si="23"/>
        <v>46044.25</v>
      </c>
      <c r="F146" s="12">
        <f t="shared" si="24"/>
        <v>46044.416666666664</v>
      </c>
      <c r="H146" s="12" t="str">
        <f t="shared" ref="H146:I161" si="26">TEXT(C146,"H:MM AM/PM")</f>
        <v>3:36 PM</v>
      </c>
      <c r="I146" s="12" t="str">
        <f t="shared" si="26"/>
        <v>4:00 PM</v>
      </c>
    </row>
    <row r="147" spans="2:9" ht="15.75" customHeight="1">
      <c r="B147">
        <v>146</v>
      </c>
      <c r="C147" s="12">
        <f t="shared" si="21"/>
        <v>45834.666666666664</v>
      </c>
      <c r="D147" s="12">
        <f t="shared" si="22"/>
        <v>45834.683333333334</v>
      </c>
      <c r="E147" s="12">
        <f t="shared" si="23"/>
        <v>46044.416666666664</v>
      </c>
      <c r="F147" s="12">
        <f t="shared" si="24"/>
        <v>46044.583333333336</v>
      </c>
      <c r="H147" s="12" t="str">
        <f t="shared" si="26"/>
        <v>4:00 PM</v>
      </c>
      <c r="I147" s="12" t="str">
        <f t="shared" si="26"/>
        <v>4:24 PM</v>
      </c>
    </row>
    <row r="148" spans="2:9" ht="15.75" customHeight="1">
      <c r="B148">
        <v>147</v>
      </c>
      <c r="C148" s="12">
        <f t="shared" si="21"/>
        <v>45834.683333333334</v>
      </c>
      <c r="D148" s="12">
        <f t="shared" si="22"/>
        <v>45834.7</v>
      </c>
      <c r="E148" s="12">
        <f t="shared" si="23"/>
        <v>46044.583333333336</v>
      </c>
      <c r="F148" s="12">
        <f t="shared" si="24"/>
        <v>46044.75</v>
      </c>
      <c r="H148" s="12" t="str">
        <f t="shared" si="26"/>
        <v>4:24 PM</v>
      </c>
      <c r="I148" s="12" t="str">
        <f t="shared" si="26"/>
        <v>4:48 PM</v>
      </c>
    </row>
    <row r="149" spans="2:9" ht="15.75" customHeight="1">
      <c r="B149">
        <v>148</v>
      </c>
      <c r="C149" s="12">
        <f t="shared" si="21"/>
        <v>45834.7</v>
      </c>
      <c r="D149" s="12">
        <f t="shared" si="22"/>
        <v>45834.716666666667</v>
      </c>
      <c r="E149" s="12">
        <f t="shared" si="23"/>
        <v>46044.75</v>
      </c>
      <c r="F149" s="12">
        <f t="shared" si="24"/>
        <v>46044.916666666664</v>
      </c>
      <c r="H149" s="12" t="str">
        <f t="shared" si="26"/>
        <v>4:48 PM</v>
      </c>
      <c r="I149" s="12" t="str">
        <f t="shared" si="26"/>
        <v>5:12 PM</v>
      </c>
    </row>
    <row r="150" spans="2:9" ht="15.75" customHeight="1">
      <c r="B150">
        <v>149</v>
      </c>
      <c r="C150" s="12">
        <f t="shared" si="21"/>
        <v>45834.716666666667</v>
      </c>
      <c r="D150" s="12">
        <f t="shared" si="22"/>
        <v>45834.73333333333</v>
      </c>
      <c r="E150" s="12">
        <f t="shared" si="23"/>
        <v>46044.916666666664</v>
      </c>
      <c r="F150" s="12">
        <f t="shared" si="24"/>
        <v>46045.083333333336</v>
      </c>
      <c r="H150" s="12" t="str">
        <f t="shared" si="26"/>
        <v>5:12 PM</v>
      </c>
      <c r="I150" s="12" t="str">
        <f t="shared" si="26"/>
        <v>5:36 PM</v>
      </c>
    </row>
    <row r="151" spans="2:9" ht="15.75" customHeight="1">
      <c r="B151">
        <v>150</v>
      </c>
      <c r="C151" s="12">
        <f t="shared" si="21"/>
        <v>45834.73333333333</v>
      </c>
      <c r="D151" s="12">
        <f t="shared" si="22"/>
        <v>45834.75</v>
      </c>
      <c r="E151" s="12">
        <f t="shared" si="23"/>
        <v>46045.083333333336</v>
      </c>
      <c r="F151" s="12">
        <f t="shared" si="24"/>
        <v>46045.25</v>
      </c>
      <c r="H151" s="12" t="str">
        <f t="shared" si="26"/>
        <v>5:36 PM</v>
      </c>
      <c r="I151" s="12" t="str">
        <f t="shared" si="26"/>
        <v>6:00 PM</v>
      </c>
    </row>
    <row r="152" spans="2:9" ht="15.75" customHeight="1">
      <c r="B152">
        <v>151</v>
      </c>
      <c r="C152" s="12">
        <f t="shared" si="21"/>
        <v>45834.75</v>
      </c>
      <c r="D152" s="12">
        <f t="shared" si="22"/>
        <v>45834.76666666667</v>
      </c>
      <c r="E152" s="12">
        <f t="shared" si="23"/>
        <v>46045.25</v>
      </c>
      <c r="F152" s="12">
        <f t="shared" si="24"/>
        <v>46045.416666666664</v>
      </c>
      <c r="H152" s="12" t="str">
        <f t="shared" si="26"/>
        <v>6:00 PM</v>
      </c>
      <c r="I152" s="12" t="str">
        <f t="shared" si="26"/>
        <v>6:24 PM</v>
      </c>
    </row>
    <row r="153" spans="2:9" ht="15.75" customHeight="1">
      <c r="B153">
        <v>152</v>
      </c>
      <c r="C153" s="12">
        <f t="shared" si="21"/>
        <v>45834.76666666667</v>
      </c>
      <c r="D153" s="12">
        <f t="shared" si="22"/>
        <v>45834.783333333333</v>
      </c>
      <c r="E153" s="12">
        <f t="shared" si="23"/>
        <v>46045.416666666664</v>
      </c>
      <c r="F153" s="12">
        <f t="shared" si="24"/>
        <v>46045.583333333336</v>
      </c>
      <c r="H153" s="12" t="str">
        <f t="shared" si="26"/>
        <v>6:24 PM</v>
      </c>
      <c r="I153" s="12" t="str">
        <f t="shared" si="26"/>
        <v>6:48 PM</v>
      </c>
    </row>
    <row r="154" spans="2:9" ht="15.75" customHeight="1">
      <c r="B154">
        <v>153</v>
      </c>
      <c r="C154" s="12">
        <f t="shared" si="21"/>
        <v>45834.783333333333</v>
      </c>
      <c r="D154" s="12">
        <f t="shared" si="22"/>
        <v>45834.8</v>
      </c>
      <c r="E154" s="12">
        <f t="shared" si="23"/>
        <v>46045.583333333336</v>
      </c>
      <c r="F154" s="12">
        <f t="shared" si="24"/>
        <v>46045.75</v>
      </c>
      <c r="H154" s="12" t="str">
        <f t="shared" si="26"/>
        <v>6:48 PM</v>
      </c>
      <c r="I154" s="12" t="str">
        <f t="shared" si="26"/>
        <v>7:12 PM</v>
      </c>
    </row>
    <row r="155" spans="2:9" ht="15.75" customHeight="1">
      <c r="B155">
        <v>154</v>
      </c>
      <c r="C155" s="12">
        <f t="shared" si="21"/>
        <v>45834.8</v>
      </c>
      <c r="D155" s="12">
        <f t="shared" si="22"/>
        <v>45834.816666666666</v>
      </c>
      <c r="E155" s="12">
        <f t="shared" si="23"/>
        <v>46045.75</v>
      </c>
      <c r="F155" s="12">
        <f t="shared" si="24"/>
        <v>46045.916666666664</v>
      </c>
      <c r="H155" s="12" t="str">
        <f t="shared" si="26"/>
        <v>7:12 PM</v>
      </c>
      <c r="I155" s="12" t="str">
        <f t="shared" si="26"/>
        <v>7:36 PM</v>
      </c>
    </row>
    <row r="156" spans="2:9" ht="15.75" customHeight="1">
      <c r="B156">
        <v>155</v>
      </c>
      <c r="C156" s="12">
        <f t="shared" si="21"/>
        <v>45834.816666666666</v>
      </c>
      <c r="D156" s="12">
        <f t="shared" si="22"/>
        <v>45834.833333333336</v>
      </c>
      <c r="E156" s="12">
        <f t="shared" si="23"/>
        <v>46045.916666666664</v>
      </c>
      <c r="F156" s="12">
        <f t="shared" si="24"/>
        <v>46046.083333333336</v>
      </c>
      <c r="H156" s="12" t="str">
        <f t="shared" si="26"/>
        <v>7:36 PM</v>
      </c>
      <c r="I156" s="12" t="str">
        <f t="shared" si="26"/>
        <v>8:00 PM</v>
      </c>
    </row>
    <row r="157" spans="2:9" ht="15.75" customHeight="1">
      <c r="B157">
        <v>156</v>
      </c>
      <c r="C157" s="12">
        <f t="shared" si="21"/>
        <v>45834.833333333336</v>
      </c>
      <c r="D157" s="12">
        <f t="shared" si="22"/>
        <v>45834.85</v>
      </c>
      <c r="E157" s="12">
        <f t="shared" si="23"/>
        <v>46046.083333333336</v>
      </c>
      <c r="F157" s="12">
        <f t="shared" si="24"/>
        <v>46046.25</v>
      </c>
      <c r="H157" s="12" t="str">
        <f t="shared" si="26"/>
        <v>8:00 PM</v>
      </c>
      <c r="I157" s="12" t="str">
        <f t="shared" si="26"/>
        <v>8:24 PM</v>
      </c>
    </row>
    <row r="158" spans="2:9" ht="15.75" customHeight="1">
      <c r="B158">
        <v>157</v>
      </c>
      <c r="C158" s="12">
        <f t="shared" si="21"/>
        <v>45834.85</v>
      </c>
      <c r="D158" s="12">
        <f t="shared" si="22"/>
        <v>45834.866666666669</v>
      </c>
      <c r="E158" s="12">
        <f t="shared" si="23"/>
        <v>46046.25</v>
      </c>
      <c r="F158" s="12">
        <f t="shared" si="24"/>
        <v>46046.416666666664</v>
      </c>
      <c r="H158" s="12" t="str">
        <f t="shared" si="26"/>
        <v>8:24 PM</v>
      </c>
      <c r="I158" s="12" t="str">
        <f t="shared" si="26"/>
        <v>8:48 PM</v>
      </c>
    </row>
    <row r="159" spans="2:9" ht="15.75" customHeight="1">
      <c r="B159">
        <v>158</v>
      </c>
      <c r="C159" s="12">
        <f t="shared" si="21"/>
        <v>45834.866666666669</v>
      </c>
      <c r="D159" s="12">
        <f t="shared" si="22"/>
        <v>45834.883333333331</v>
      </c>
      <c r="E159" s="12">
        <f t="shared" si="23"/>
        <v>46046.416666666664</v>
      </c>
      <c r="F159" s="12">
        <f t="shared" si="24"/>
        <v>46046.583333333336</v>
      </c>
      <c r="H159" s="12" t="str">
        <f t="shared" si="26"/>
        <v>8:48 PM</v>
      </c>
      <c r="I159" s="12" t="str">
        <f t="shared" si="26"/>
        <v>9:12 PM</v>
      </c>
    </row>
    <row r="160" spans="2:9" ht="15.75" customHeight="1">
      <c r="B160">
        <v>159</v>
      </c>
      <c r="C160" s="12">
        <f t="shared" si="21"/>
        <v>45834.883333333331</v>
      </c>
      <c r="D160" s="12">
        <f t="shared" si="22"/>
        <v>45834.9</v>
      </c>
      <c r="E160" s="12">
        <f t="shared" si="23"/>
        <v>46046.583333333336</v>
      </c>
      <c r="F160" s="12">
        <f t="shared" si="24"/>
        <v>46046.75</v>
      </c>
      <c r="H160" s="12" t="str">
        <f t="shared" si="26"/>
        <v>9:12 PM</v>
      </c>
      <c r="I160" s="12" t="str">
        <f t="shared" si="26"/>
        <v>9:36 PM</v>
      </c>
    </row>
    <row r="161" spans="2:9" ht="15.75" customHeight="1">
      <c r="B161">
        <v>160</v>
      </c>
      <c r="C161" s="12">
        <f t="shared" si="21"/>
        <v>45834.9</v>
      </c>
      <c r="D161" s="12">
        <f t="shared" si="22"/>
        <v>45834.916666666664</v>
      </c>
      <c r="E161" s="12">
        <f t="shared" si="23"/>
        <v>46046.75</v>
      </c>
      <c r="F161" s="12">
        <f t="shared" si="24"/>
        <v>46046.916666666664</v>
      </c>
      <c r="H161" s="12" t="str">
        <f t="shared" si="26"/>
        <v>9:36 PM</v>
      </c>
      <c r="I161" s="12" t="str">
        <f t="shared" si="26"/>
        <v>10:00 PM</v>
      </c>
    </row>
    <row r="162" spans="2:9" ht="15.75" customHeight="1">
      <c r="B162">
        <v>161</v>
      </c>
      <c r="C162" s="12">
        <f t="shared" si="21"/>
        <v>45834.916666666664</v>
      </c>
      <c r="D162" s="12">
        <f t="shared" si="22"/>
        <v>45834.933333333334</v>
      </c>
      <c r="E162" s="12">
        <f t="shared" si="23"/>
        <v>46046.916666666664</v>
      </c>
      <c r="F162" s="12">
        <f t="shared" si="24"/>
        <v>46047.083333333336</v>
      </c>
      <c r="H162" s="12" t="str">
        <f t="shared" ref="H162:I177" si="27">TEXT(C162,"H:MM AM/PM")</f>
        <v>10:00 PM</v>
      </c>
      <c r="I162" s="12" t="str">
        <f t="shared" si="27"/>
        <v>10:24 PM</v>
      </c>
    </row>
    <row r="163" spans="2:9" ht="15.75" customHeight="1">
      <c r="B163">
        <v>162</v>
      </c>
      <c r="C163" s="12">
        <f t="shared" si="21"/>
        <v>45834.933333333334</v>
      </c>
      <c r="D163" s="12">
        <f t="shared" si="22"/>
        <v>45834.95</v>
      </c>
      <c r="E163" s="12">
        <f t="shared" si="23"/>
        <v>46047.083333333336</v>
      </c>
      <c r="F163" s="12">
        <f t="shared" si="24"/>
        <v>46047.25</v>
      </c>
      <c r="H163" s="12" t="str">
        <f t="shared" si="27"/>
        <v>10:24 PM</v>
      </c>
      <c r="I163" s="12" t="str">
        <f t="shared" si="27"/>
        <v>10:48 PM</v>
      </c>
    </row>
    <row r="164" spans="2:9" ht="15.75" customHeight="1">
      <c r="B164">
        <v>163</v>
      </c>
      <c r="C164" s="12">
        <f t="shared" si="21"/>
        <v>45834.95</v>
      </c>
      <c r="D164" s="12">
        <f t="shared" si="22"/>
        <v>45834.966666666667</v>
      </c>
      <c r="E164" s="12">
        <f t="shared" si="23"/>
        <v>46047.25</v>
      </c>
      <c r="F164" s="12">
        <f t="shared" si="24"/>
        <v>46047.416666666664</v>
      </c>
      <c r="H164" s="12" t="str">
        <f t="shared" si="27"/>
        <v>10:48 PM</v>
      </c>
      <c r="I164" s="12" t="str">
        <f t="shared" si="27"/>
        <v>11:12 PM</v>
      </c>
    </row>
    <row r="165" spans="2:9" ht="15.75" customHeight="1">
      <c r="B165">
        <v>164</v>
      </c>
      <c r="C165" s="12">
        <f t="shared" si="21"/>
        <v>45834.966666666667</v>
      </c>
      <c r="D165" s="12">
        <f t="shared" si="22"/>
        <v>45834.98333333333</v>
      </c>
      <c r="E165" s="12">
        <f t="shared" si="23"/>
        <v>46047.416666666664</v>
      </c>
      <c r="F165" s="12">
        <f t="shared" si="24"/>
        <v>46047.583333333336</v>
      </c>
      <c r="H165" s="12" t="str">
        <f t="shared" si="27"/>
        <v>11:12 PM</v>
      </c>
      <c r="I165" s="12" t="str">
        <f t="shared" si="27"/>
        <v>11:36 PM</v>
      </c>
    </row>
    <row r="166" spans="2:9" ht="15.75" customHeight="1">
      <c r="B166">
        <v>165</v>
      </c>
      <c r="C166" s="12">
        <f t="shared" si="21"/>
        <v>45834.98333333333</v>
      </c>
      <c r="D166" s="12">
        <f t="shared" si="22"/>
        <v>45835</v>
      </c>
      <c r="E166" s="12">
        <f t="shared" si="23"/>
        <v>46047.583333333336</v>
      </c>
      <c r="F166" s="12">
        <f t="shared" si="24"/>
        <v>46047.75</v>
      </c>
      <c r="H166" s="12" t="str">
        <f t="shared" si="27"/>
        <v>11:36 PM</v>
      </c>
      <c r="I166" s="12" t="str">
        <f t="shared" si="27"/>
        <v>12:00 AM</v>
      </c>
    </row>
    <row r="167" spans="2:9" ht="15.75" customHeight="1">
      <c r="B167">
        <v>166</v>
      </c>
      <c r="C167" s="12">
        <f t="shared" si="21"/>
        <v>45835</v>
      </c>
      <c r="D167" s="12">
        <f t="shared" si="22"/>
        <v>45835.01666666667</v>
      </c>
      <c r="E167" s="12">
        <f t="shared" si="23"/>
        <v>46047.75</v>
      </c>
      <c r="F167" s="12">
        <f t="shared" si="24"/>
        <v>46047.916666666664</v>
      </c>
      <c r="H167" s="12" t="str">
        <f t="shared" si="27"/>
        <v>12:00 AM</v>
      </c>
      <c r="I167" s="12" t="str">
        <f t="shared" si="27"/>
        <v>12:24 AM</v>
      </c>
    </row>
    <row r="168" spans="2:9" ht="15.75" customHeight="1">
      <c r="B168">
        <v>167</v>
      </c>
      <c r="C168" s="12">
        <f t="shared" si="21"/>
        <v>45835.01666666667</v>
      </c>
      <c r="D168" s="12">
        <f t="shared" si="22"/>
        <v>45835.033333333333</v>
      </c>
      <c r="E168" s="12">
        <f t="shared" si="23"/>
        <v>46047.916666666664</v>
      </c>
      <c r="F168" s="12">
        <f t="shared" si="24"/>
        <v>46048.083333333336</v>
      </c>
      <c r="H168" s="12" t="str">
        <f t="shared" si="27"/>
        <v>12:24 AM</v>
      </c>
      <c r="I168" s="12" t="str">
        <f t="shared" si="27"/>
        <v>12:48 AM</v>
      </c>
    </row>
    <row r="169" spans="2:9" ht="15.75" customHeight="1">
      <c r="B169">
        <v>168</v>
      </c>
      <c r="C169" s="12">
        <f t="shared" si="21"/>
        <v>45835.033333333333</v>
      </c>
      <c r="D169" s="12">
        <f t="shared" si="22"/>
        <v>45835.05</v>
      </c>
      <c r="E169" s="12">
        <f t="shared" si="23"/>
        <v>46048.083333333336</v>
      </c>
      <c r="F169" s="12">
        <f t="shared" si="24"/>
        <v>46048.25</v>
      </c>
      <c r="H169" s="12" t="str">
        <f t="shared" si="27"/>
        <v>12:48 AM</v>
      </c>
      <c r="I169" s="12" t="str">
        <f t="shared" si="27"/>
        <v>1:12 AM</v>
      </c>
    </row>
    <row r="170" spans="2:9" ht="15.75" customHeight="1">
      <c r="B170">
        <v>169</v>
      </c>
      <c r="C170" s="12">
        <f t="shared" si="21"/>
        <v>45835.05</v>
      </c>
      <c r="D170" s="12">
        <f t="shared" si="22"/>
        <v>45835.066666666666</v>
      </c>
      <c r="E170" s="12">
        <f t="shared" si="23"/>
        <v>46048.25</v>
      </c>
      <c r="F170" s="12">
        <f t="shared" si="24"/>
        <v>46048.416666666664</v>
      </c>
      <c r="H170" s="12" t="str">
        <f t="shared" si="27"/>
        <v>1:12 AM</v>
      </c>
      <c r="I170" s="12" t="str">
        <f t="shared" si="27"/>
        <v>1:36 AM</v>
      </c>
    </row>
    <row r="171" spans="2:9" ht="15.75" customHeight="1">
      <c r="B171">
        <v>170</v>
      </c>
      <c r="C171" s="12">
        <f t="shared" si="21"/>
        <v>45835.066666666666</v>
      </c>
      <c r="D171" s="12">
        <f t="shared" si="22"/>
        <v>45835.083333333336</v>
      </c>
      <c r="E171" s="12">
        <f t="shared" si="23"/>
        <v>46048.416666666664</v>
      </c>
      <c r="F171" s="12">
        <f t="shared" si="24"/>
        <v>46048.583333333336</v>
      </c>
      <c r="H171" s="12" t="str">
        <f t="shared" si="27"/>
        <v>1:36 AM</v>
      </c>
      <c r="I171" s="12" t="str">
        <f t="shared" si="27"/>
        <v>2:00 AM</v>
      </c>
    </row>
    <row r="172" spans="2:9" ht="15.75" customHeight="1">
      <c r="B172">
        <v>171</v>
      </c>
      <c r="C172" s="12">
        <f t="shared" si="21"/>
        <v>45835.083333333336</v>
      </c>
      <c r="D172" s="12">
        <f t="shared" si="22"/>
        <v>45835.1</v>
      </c>
      <c r="E172" s="12">
        <f t="shared" si="23"/>
        <v>46048.583333333336</v>
      </c>
      <c r="F172" s="12">
        <f t="shared" si="24"/>
        <v>46048.75</v>
      </c>
      <c r="H172" s="12" t="str">
        <f t="shared" si="27"/>
        <v>2:00 AM</v>
      </c>
      <c r="I172" s="12" t="str">
        <f t="shared" si="27"/>
        <v>2:24 AM</v>
      </c>
    </row>
    <row r="173" spans="2:9" ht="15.75" customHeight="1">
      <c r="B173">
        <v>172</v>
      </c>
      <c r="C173" s="12">
        <f t="shared" si="21"/>
        <v>45835.1</v>
      </c>
      <c r="D173" s="12">
        <f t="shared" si="22"/>
        <v>45835.116666666669</v>
      </c>
      <c r="E173" s="12">
        <f t="shared" si="23"/>
        <v>46048.75</v>
      </c>
      <c r="F173" s="12">
        <f t="shared" si="24"/>
        <v>46048.916666666664</v>
      </c>
      <c r="H173" s="12" t="str">
        <f t="shared" si="27"/>
        <v>2:24 AM</v>
      </c>
      <c r="I173" s="12" t="str">
        <f t="shared" si="27"/>
        <v>2:48 AM</v>
      </c>
    </row>
    <row r="174" spans="2:9" ht="15.75" customHeight="1">
      <c r="B174">
        <v>173</v>
      </c>
      <c r="C174" s="12">
        <f t="shared" si="21"/>
        <v>45835.116666666669</v>
      </c>
      <c r="D174" s="12">
        <f t="shared" si="22"/>
        <v>45835.133333333331</v>
      </c>
      <c r="E174" s="12">
        <f t="shared" si="23"/>
        <v>46048.916666666664</v>
      </c>
      <c r="F174" s="12">
        <f t="shared" si="24"/>
        <v>46049.083333333336</v>
      </c>
      <c r="H174" s="12" t="str">
        <f t="shared" si="27"/>
        <v>2:48 AM</v>
      </c>
      <c r="I174" s="12" t="str">
        <f t="shared" si="27"/>
        <v>3:12 AM</v>
      </c>
    </row>
    <row r="175" spans="2:9" ht="15.75" customHeight="1">
      <c r="B175">
        <v>174</v>
      </c>
      <c r="C175" s="12">
        <f t="shared" si="21"/>
        <v>45835.133333333331</v>
      </c>
      <c r="D175" s="12">
        <f t="shared" si="22"/>
        <v>45835.15</v>
      </c>
      <c r="E175" s="12">
        <f t="shared" si="23"/>
        <v>46049.083333333336</v>
      </c>
      <c r="F175" s="12">
        <f t="shared" si="24"/>
        <v>46049.25</v>
      </c>
      <c r="H175" s="12" t="str">
        <f t="shared" si="27"/>
        <v>3:12 AM</v>
      </c>
      <c r="I175" s="12" t="str">
        <f t="shared" si="27"/>
        <v>3:36 AM</v>
      </c>
    </row>
    <row r="176" spans="2:9" ht="15.75" customHeight="1">
      <c r="B176">
        <v>175</v>
      </c>
      <c r="C176" s="12">
        <f t="shared" si="21"/>
        <v>45835.15</v>
      </c>
      <c r="D176" s="12">
        <f t="shared" si="22"/>
        <v>45835.166666666664</v>
      </c>
      <c r="E176" s="12">
        <f t="shared" si="23"/>
        <v>46049.25</v>
      </c>
      <c r="F176" s="12">
        <f t="shared" si="24"/>
        <v>46049.416666666664</v>
      </c>
      <c r="H176" s="12" t="str">
        <f t="shared" si="27"/>
        <v>3:36 AM</v>
      </c>
      <c r="I176" s="12" t="str">
        <f t="shared" si="27"/>
        <v>4:00 AM</v>
      </c>
    </row>
    <row r="177" spans="2:9" ht="15.75" customHeight="1">
      <c r="B177">
        <v>176</v>
      </c>
      <c r="C177" s="12">
        <f t="shared" si="21"/>
        <v>45835.166666666664</v>
      </c>
      <c r="D177" s="12">
        <f t="shared" si="22"/>
        <v>45835.183333333334</v>
      </c>
      <c r="E177" s="12">
        <f t="shared" si="23"/>
        <v>46049.416666666664</v>
      </c>
      <c r="F177" s="12">
        <f t="shared" si="24"/>
        <v>46049.583333333336</v>
      </c>
      <c r="H177" s="12" t="str">
        <f t="shared" si="27"/>
        <v>4:00 AM</v>
      </c>
      <c r="I177" s="12" t="str">
        <f t="shared" si="27"/>
        <v>4:24 AM</v>
      </c>
    </row>
    <row r="178" spans="2:9" ht="15.75" customHeight="1">
      <c r="B178">
        <v>177</v>
      </c>
      <c r="C178" s="12">
        <f t="shared" si="21"/>
        <v>45835.183333333334</v>
      </c>
      <c r="D178" s="12">
        <f t="shared" si="22"/>
        <v>45835.199999999997</v>
      </c>
      <c r="E178" s="12">
        <f t="shared" si="23"/>
        <v>46049.583333333336</v>
      </c>
      <c r="F178" s="12">
        <f t="shared" si="24"/>
        <v>46049.75</v>
      </c>
      <c r="H178" s="12" t="str">
        <f t="shared" ref="H178:I193" si="28">TEXT(C178,"H:MM AM/PM")</f>
        <v>4:24 AM</v>
      </c>
      <c r="I178" s="12" t="str">
        <f t="shared" si="28"/>
        <v>4:48 AM</v>
      </c>
    </row>
    <row r="179" spans="2:9" ht="15.75" customHeight="1">
      <c r="B179">
        <v>178</v>
      </c>
      <c r="C179" s="12">
        <f t="shared" si="21"/>
        <v>45835.199999999997</v>
      </c>
      <c r="D179" s="12">
        <f t="shared" si="22"/>
        <v>45835.216666666667</v>
      </c>
      <c r="E179" s="12">
        <f t="shared" si="23"/>
        <v>46049.75</v>
      </c>
      <c r="F179" s="12">
        <f t="shared" si="24"/>
        <v>46049.916666666664</v>
      </c>
      <c r="H179" s="12" t="str">
        <f t="shared" si="28"/>
        <v>4:48 AM</v>
      </c>
      <c r="I179" s="12" t="str">
        <f t="shared" si="28"/>
        <v>5:12 AM</v>
      </c>
    </row>
    <row r="180" spans="2:9" ht="15.75" customHeight="1">
      <c r="B180">
        <v>179</v>
      </c>
      <c r="C180" s="12">
        <f t="shared" si="21"/>
        <v>45835.216666666667</v>
      </c>
      <c r="D180" s="12">
        <f t="shared" si="22"/>
        <v>45835.23333333333</v>
      </c>
      <c r="E180" s="12">
        <f t="shared" si="23"/>
        <v>46049.916666666664</v>
      </c>
      <c r="F180" s="12">
        <f t="shared" si="24"/>
        <v>46050.083333333336</v>
      </c>
      <c r="H180" s="12" t="str">
        <f t="shared" si="28"/>
        <v>5:12 AM</v>
      </c>
      <c r="I180" s="12" t="str">
        <f t="shared" si="28"/>
        <v>5:36 AM</v>
      </c>
    </row>
    <row r="181" spans="2:9" ht="15.75" customHeight="1">
      <c r="B181">
        <v>180</v>
      </c>
      <c r="C181" s="12">
        <f t="shared" si="21"/>
        <v>45835.23333333333</v>
      </c>
      <c r="D181" s="12">
        <f t="shared" si="22"/>
        <v>45835.25</v>
      </c>
      <c r="E181" s="12">
        <f t="shared" si="23"/>
        <v>46050.083333333336</v>
      </c>
      <c r="F181" s="12">
        <f t="shared" si="24"/>
        <v>46050.25</v>
      </c>
      <c r="H181" s="12" t="str">
        <f t="shared" si="28"/>
        <v>5:36 AM</v>
      </c>
      <c r="I181" s="12" t="str">
        <f t="shared" si="28"/>
        <v>6:00 AM</v>
      </c>
    </row>
    <row r="182" spans="2:9" ht="15.75" customHeight="1">
      <c r="B182">
        <v>181</v>
      </c>
      <c r="C182" s="12">
        <f t="shared" si="21"/>
        <v>45835.25</v>
      </c>
      <c r="D182" s="12">
        <f t="shared" si="22"/>
        <v>45835.26666666667</v>
      </c>
      <c r="E182" s="12">
        <f t="shared" si="23"/>
        <v>46050.25</v>
      </c>
      <c r="F182" s="12">
        <f t="shared" si="24"/>
        <v>46050.416666666664</v>
      </c>
      <c r="H182" s="12" t="str">
        <f t="shared" si="28"/>
        <v>6:00 AM</v>
      </c>
      <c r="I182" s="12" t="str">
        <f t="shared" si="28"/>
        <v>6:24 AM</v>
      </c>
    </row>
    <row r="183" spans="2:9" ht="15.75" customHeight="1">
      <c r="B183">
        <v>182</v>
      </c>
      <c r="C183" s="12">
        <f t="shared" si="21"/>
        <v>45835.26666666667</v>
      </c>
      <c r="D183" s="12">
        <f t="shared" si="22"/>
        <v>45835.283333333333</v>
      </c>
      <c r="E183" s="12">
        <f t="shared" si="23"/>
        <v>46050.416666666664</v>
      </c>
      <c r="F183" s="12">
        <f t="shared" si="24"/>
        <v>46050.583333333336</v>
      </c>
      <c r="H183" s="12" t="str">
        <f t="shared" si="28"/>
        <v>6:24 AM</v>
      </c>
      <c r="I183" s="12" t="str">
        <f t="shared" si="28"/>
        <v>6:48 AM</v>
      </c>
    </row>
    <row r="184" spans="2:9" ht="15.75" customHeight="1">
      <c r="B184">
        <v>183</v>
      </c>
      <c r="C184" s="12">
        <f t="shared" si="21"/>
        <v>45835.283333333333</v>
      </c>
      <c r="D184" s="12">
        <f t="shared" si="22"/>
        <v>45835.3</v>
      </c>
      <c r="E184" s="12">
        <f t="shared" si="23"/>
        <v>46050.583333333336</v>
      </c>
      <c r="F184" s="12">
        <f t="shared" si="24"/>
        <v>46050.75</v>
      </c>
      <c r="H184" s="12" t="str">
        <f t="shared" si="28"/>
        <v>6:48 AM</v>
      </c>
      <c r="I184" s="12" t="str">
        <f t="shared" si="28"/>
        <v>7:12 AM</v>
      </c>
    </row>
    <row r="185" spans="2:9" ht="15.75" customHeight="1">
      <c r="B185">
        <v>184</v>
      </c>
      <c r="C185" s="12">
        <f t="shared" si="21"/>
        <v>45835.3</v>
      </c>
      <c r="D185" s="12">
        <f t="shared" si="22"/>
        <v>45835.316666666666</v>
      </c>
      <c r="E185" s="12">
        <f t="shared" si="23"/>
        <v>46050.75</v>
      </c>
      <c r="F185" s="12">
        <f t="shared" si="24"/>
        <v>46050.916666666664</v>
      </c>
      <c r="H185" s="12" t="str">
        <f t="shared" si="28"/>
        <v>7:12 AM</v>
      </c>
      <c r="I185" s="12" t="str">
        <f t="shared" si="28"/>
        <v>7:36 AM</v>
      </c>
    </row>
    <row r="186" spans="2:9" ht="15.75" customHeight="1">
      <c r="B186">
        <v>185</v>
      </c>
      <c r="C186" s="12">
        <f t="shared" si="21"/>
        <v>45835.316666666666</v>
      </c>
      <c r="D186" s="12">
        <f t="shared" si="22"/>
        <v>45835.333333333336</v>
      </c>
      <c r="E186" s="12">
        <f t="shared" si="23"/>
        <v>46050.916666666664</v>
      </c>
      <c r="F186" s="12">
        <f t="shared" si="24"/>
        <v>46051.083333333336</v>
      </c>
      <c r="H186" s="12" t="str">
        <f t="shared" si="28"/>
        <v>7:36 AM</v>
      </c>
      <c r="I186" s="12" t="str">
        <f t="shared" si="28"/>
        <v>8:00 AM</v>
      </c>
    </row>
    <row r="187" spans="2:9" ht="15.75" customHeight="1">
      <c r="B187">
        <v>186</v>
      </c>
      <c r="C187" s="12">
        <f t="shared" si="21"/>
        <v>45835.333333333336</v>
      </c>
      <c r="D187" s="12">
        <f t="shared" si="22"/>
        <v>45835.35</v>
      </c>
      <c r="E187" s="12">
        <f t="shared" si="23"/>
        <v>46051.083333333336</v>
      </c>
      <c r="F187" s="12">
        <f t="shared" si="24"/>
        <v>46051.25</v>
      </c>
      <c r="H187" s="12" t="str">
        <f t="shared" si="28"/>
        <v>8:00 AM</v>
      </c>
      <c r="I187" s="12" t="str">
        <f t="shared" si="28"/>
        <v>8:24 AM</v>
      </c>
    </row>
    <row r="188" spans="2:9" ht="15.75" customHeight="1">
      <c r="B188">
        <v>187</v>
      </c>
      <c r="C188" s="12">
        <f t="shared" si="21"/>
        <v>45835.35</v>
      </c>
      <c r="D188" s="12">
        <f t="shared" si="22"/>
        <v>45835.366666666669</v>
      </c>
      <c r="E188" s="12">
        <f t="shared" si="23"/>
        <v>46051.25</v>
      </c>
      <c r="F188" s="12">
        <f t="shared" si="24"/>
        <v>46051.416666666664</v>
      </c>
      <c r="H188" s="12" t="str">
        <f t="shared" si="28"/>
        <v>8:24 AM</v>
      </c>
      <c r="I188" s="12" t="str">
        <f t="shared" si="28"/>
        <v>8:48 AM</v>
      </c>
    </row>
    <row r="189" spans="2:9" ht="15.75" customHeight="1">
      <c r="B189">
        <v>188</v>
      </c>
      <c r="C189" s="12">
        <f t="shared" si="21"/>
        <v>45835.366666666669</v>
      </c>
      <c r="D189" s="12">
        <f t="shared" si="22"/>
        <v>45835.383333333331</v>
      </c>
      <c r="E189" s="12">
        <f t="shared" si="23"/>
        <v>46051.416666666664</v>
      </c>
      <c r="F189" s="12">
        <f t="shared" si="24"/>
        <v>46051.583333333336</v>
      </c>
      <c r="H189" s="12" t="str">
        <f t="shared" si="28"/>
        <v>8:48 AM</v>
      </c>
      <c r="I189" s="12" t="str">
        <f t="shared" si="28"/>
        <v>9:12 AM</v>
      </c>
    </row>
    <row r="190" spans="2:9" ht="15.75" customHeight="1">
      <c r="B190">
        <v>189</v>
      </c>
      <c r="C190" s="12">
        <f t="shared" si="21"/>
        <v>45835.383333333331</v>
      </c>
      <c r="D190" s="12">
        <f t="shared" si="22"/>
        <v>45835.4</v>
      </c>
      <c r="E190" s="12">
        <f t="shared" si="23"/>
        <v>46051.583333333336</v>
      </c>
      <c r="F190" s="12">
        <f t="shared" si="24"/>
        <v>46051.75</v>
      </c>
      <c r="H190" s="12" t="str">
        <f t="shared" si="28"/>
        <v>9:12 AM</v>
      </c>
      <c r="I190" s="12" t="str">
        <f t="shared" si="28"/>
        <v>9:36 AM</v>
      </c>
    </row>
    <row r="191" spans="2:9" ht="15.75" customHeight="1">
      <c r="B191">
        <v>190</v>
      </c>
      <c r="C191" s="12">
        <f t="shared" si="21"/>
        <v>45835.4</v>
      </c>
      <c r="D191" s="12">
        <f t="shared" si="22"/>
        <v>45835.416666666664</v>
      </c>
      <c r="E191" s="12">
        <f t="shared" si="23"/>
        <v>46051.75</v>
      </c>
      <c r="F191" s="12">
        <f t="shared" si="24"/>
        <v>46051.916666666664</v>
      </c>
      <c r="H191" s="12" t="str">
        <f t="shared" si="28"/>
        <v>9:36 AM</v>
      </c>
      <c r="I191" s="12" t="str">
        <f t="shared" si="28"/>
        <v>10:00 AM</v>
      </c>
    </row>
    <row r="192" spans="2:9" ht="15.75" customHeight="1">
      <c r="B192">
        <v>191</v>
      </c>
      <c r="C192" s="12">
        <f t="shared" si="21"/>
        <v>45835.416666666664</v>
      </c>
      <c r="D192" s="12">
        <f t="shared" si="22"/>
        <v>45835.433333333334</v>
      </c>
      <c r="E192" s="12">
        <f t="shared" si="23"/>
        <v>46051.916666666664</v>
      </c>
      <c r="F192" s="12">
        <f t="shared" si="24"/>
        <v>46052.083333333336</v>
      </c>
      <c r="H192" s="12" t="str">
        <f t="shared" si="28"/>
        <v>10:00 AM</v>
      </c>
      <c r="I192" s="12" t="str">
        <f t="shared" si="28"/>
        <v>10:24 AM</v>
      </c>
    </row>
    <row r="193" spans="2:9" ht="15.75" customHeight="1">
      <c r="B193">
        <v>192</v>
      </c>
      <c r="C193" s="12">
        <f t="shared" si="21"/>
        <v>45835.433333333334</v>
      </c>
      <c r="D193" s="12">
        <f t="shared" si="22"/>
        <v>45835.45</v>
      </c>
      <c r="E193" s="12">
        <f t="shared" si="23"/>
        <v>46052.083333333336</v>
      </c>
      <c r="F193" s="12">
        <f t="shared" si="24"/>
        <v>46052.25</v>
      </c>
      <c r="H193" s="12" t="str">
        <f t="shared" si="28"/>
        <v>10:24 AM</v>
      </c>
      <c r="I193" s="12" t="str">
        <f t="shared" si="28"/>
        <v>10:48 AM</v>
      </c>
    </row>
    <row r="194" spans="2:9" ht="15.75" customHeight="1">
      <c r="B194">
        <v>193</v>
      </c>
      <c r="C194" s="12">
        <f t="shared" ref="C194:C257" si="29">$A$3+((B194-1)*$A$2)</f>
        <v>45835.45</v>
      </c>
      <c r="D194" s="12">
        <f t="shared" ref="D194:D257" si="30">$A$3+((B194)*$A$2)</f>
        <v>45835.466666666667</v>
      </c>
      <c r="E194" s="12">
        <f t="shared" ref="E194:E257" si="31">$A$5+((B194-1)*$A$6)</f>
        <v>46052.25</v>
      </c>
      <c r="F194" s="12">
        <f t="shared" ref="F194:F257" si="32">$A$5+((B194)*$A$6)</f>
        <v>46052.416666666664</v>
      </c>
      <c r="H194" s="12" t="str">
        <f t="shared" ref="H194:I209" si="33">TEXT(C194,"H:MM AM/PM")</f>
        <v>10:48 AM</v>
      </c>
      <c r="I194" s="12" t="str">
        <f t="shared" si="33"/>
        <v>11:12 AM</v>
      </c>
    </row>
    <row r="195" spans="2:9" ht="15.75" customHeight="1">
      <c r="B195">
        <v>194</v>
      </c>
      <c r="C195" s="12">
        <f t="shared" si="29"/>
        <v>45835.466666666667</v>
      </c>
      <c r="D195" s="12">
        <f t="shared" si="30"/>
        <v>45835.48333333333</v>
      </c>
      <c r="E195" s="12">
        <f t="shared" si="31"/>
        <v>46052.416666666664</v>
      </c>
      <c r="F195" s="12">
        <f t="shared" si="32"/>
        <v>46052.583333333336</v>
      </c>
      <c r="H195" s="12" t="str">
        <f t="shared" si="33"/>
        <v>11:12 AM</v>
      </c>
      <c r="I195" s="12" t="str">
        <f t="shared" si="33"/>
        <v>11:36 AM</v>
      </c>
    </row>
    <row r="196" spans="2:9" ht="15.75" customHeight="1">
      <c r="B196">
        <v>195</v>
      </c>
      <c r="C196" s="12">
        <f t="shared" si="29"/>
        <v>45835.48333333333</v>
      </c>
      <c r="D196" s="12">
        <f t="shared" si="30"/>
        <v>45835.5</v>
      </c>
      <c r="E196" s="12">
        <f t="shared" si="31"/>
        <v>46052.583333333336</v>
      </c>
      <c r="F196" s="12">
        <f t="shared" si="32"/>
        <v>46052.75</v>
      </c>
      <c r="H196" s="12" t="str">
        <f t="shared" si="33"/>
        <v>11:36 AM</v>
      </c>
      <c r="I196" s="12" t="str">
        <f t="shared" si="33"/>
        <v>12:00 PM</v>
      </c>
    </row>
    <row r="197" spans="2:9" ht="15.75" customHeight="1">
      <c r="B197">
        <v>196</v>
      </c>
      <c r="C197" s="12">
        <f t="shared" si="29"/>
        <v>45835.5</v>
      </c>
      <c r="D197" s="12">
        <f t="shared" si="30"/>
        <v>45835.51666666667</v>
      </c>
      <c r="E197" s="12">
        <f t="shared" si="31"/>
        <v>46052.75</v>
      </c>
      <c r="F197" s="12">
        <f t="shared" si="32"/>
        <v>46052.916666666664</v>
      </c>
      <c r="H197" s="12" t="str">
        <f t="shared" si="33"/>
        <v>12:00 PM</v>
      </c>
      <c r="I197" s="12" t="str">
        <f t="shared" si="33"/>
        <v>12:24 PM</v>
      </c>
    </row>
    <row r="198" spans="2:9" ht="15.75" customHeight="1">
      <c r="B198">
        <v>197</v>
      </c>
      <c r="C198" s="12">
        <f t="shared" si="29"/>
        <v>45835.51666666667</v>
      </c>
      <c r="D198" s="12">
        <f t="shared" si="30"/>
        <v>45835.533333333333</v>
      </c>
      <c r="E198" s="12">
        <f t="shared" si="31"/>
        <v>46052.916666666664</v>
      </c>
      <c r="F198" s="12">
        <f t="shared" si="32"/>
        <v>46053.083333333336</v>
      </c>
      <c r="H198" s="12" t="str">
        <f t="shared" si="33"/>
        <v>12:24 PM</v>
      </c>
      <c r="I198" s="12" t="str">
        <f t="shared" si="33"/>
        <v>12:48 PM</v>
      </c>
    </row>
    <row r="199" spans="2:9" ht="15.75" customHeight="1">
      <c r="B199">
        <v>198</v>
      </c>
      <c r="C199" s="12">
        <f t="shared" si="29"/>
        <v>45835.533333333333</v>
      </c>
      <c r="D199" s="12">
        <f t="shared" si="30"/>
        <v>45835.55</v>
      </c>
      <c r="E199" s="12">
        <f t="shared" si="31"/>
        <v>46053.083333333336</v>
      </c>
      <c r="F199" s="12">
        <f t="shared" si="32"/>
        <v>46053.25</v>
      </c>
      <c r="H199" s="12" t="str">
        <f t="shared" si="33"/>
        <v>12:48 PM</v>
      </c>
      <c r="I199" s="12" t="str">
        <f t="shared" si="33"/>
        <v>1:12 PM</v>
      </c>
    </row>
    <row r="200" spans="2:9" ht="15.75" customHeight="1">
      <c r="B200">
        <v>199</v>
      </c>
      <c r="C200" s="12">
        <f t="shared" si="29"/>
        <v>45835.55</v>
      </c>
      <c r="D200" s="12">
        <f t="shared" si="30"/>
        <v>45835.566666666666</v>
      </c>
      <c r="E200" s="12">
        <f t="shared" si="31"/>
        <v>46053.25</v>
      </c>
      <c r="F200" s="12">
        <f t="shared" si="32"/>
        <v>46053.416666666664</v>
      </c>
      <c r="H200" s="12" t="str">
        <f t="shared" si="33"/>
        <v>1:12 PM</v>
      </c>
      <c r="I200" s="12" t="str">
        <f t="shared" si="33"/>
        <v>1:36 PM</v>
      </c>
    </row>
    <row r="201" spans="2:9" ht="15.75" customHeight="1">
      <c r="B201">
        <v>200</v>
      </c>
      <c r="C201" s="12">
        <f t="shared" si="29"/>
        <v>45835.566666666666</v>
      </c>
      <c r="D201" s="12">
        <f t="shared" si="30"/>
        <v>45835.583333333336</v>
      </c>
      <c r="E201" s="12">
        <f t="shared" si="31"/>
        <v>46053.416666666664</v>
      </c>
      <c r="F201" s="12">
        <f t="shared" si="32"/>
        <v>46053.583333333336</v>
      </c>
      <c r="H201" s="12" t="str">
        <f t="shared" si="33"/>
        <v>1:36 PM</v>
      </c>
      <c r="I201" s="12" t="str">
        <f t="shared" si="33"/>
        <v>2:00 PM</v>
      </c>
    </row>
    <row r="202" spans="2:9" ht="15.75" customHeight="1">
      <c r="B202">
        <v>201</v>
      </c>
      <c r="C202" s="12">
        <f t="shared" si="29"/>
        <v>45835.583333333336</v>
      </c>
      <c r="D202" s="12">
        <f t="shared" si="30"/>
        <v>45835.6</v>
      </c>
      <c r="E202" s="12">
        <f t="shared" si="31"/>
        <v>46053.583333333336</v>
      </c>
      <c r="F202" s="12">
        <f t="shared" si="32"/>
        <v>46053.75</v>
      </c>
      <c r="H202" s="12" t="str">
        <f t="shared" si="33"/>
        <v>2:00 PM</v>
      </c>
      <c r="I202" s="12" t="str">
        <f t="shared" si="33"/>
        <v>2:24 PM</v>
      </c>
    </row>
    <row r="203" spans="2:9" ht="15.75" customHeight="1">
      <c r="B203">
        <v>202</v>
      </c>
      <c r="C203" s="12">
        <f t="shared" si="29"/>
        <v>45835.6</v>
      </c>
      <c r="D203" s="12">
        <f t="shared" si="30"/>
        <v>45835.616666666669</v>
      </c>
      <c r="E203" s="12">
        <f t="shared" si="31"/>
        <v>46053.75</v>
      </c>
      <c r="F203" s="12">
        <f t="shared" si="32"/>
        <v>46053.916666666664</v>
      </c>
      <c r="H203" s="12" t="str">
        <f t="shared" si="33"/>
        <v>2:24 PM</v>
      </c>
      <c r="I203" s="12" t="str">
        <f t="shared" si="33"/>
        <v>2:48 PM</v>
      </c>
    </row>
    <row r="204" spans="2:9" ht="15.75" customHeight="1">
      <c r="B204">
        <v>203</v>
      </c>
      <c r="C204" s="12">
        <f t="shared" si="29"/>
        <v>45835.616666666669</v>
      </c>
      <c r="D204" s="12">
        <f t="shared" si="30"/>
        <v>45835.633333333331</v>
      </c>
      <c r="E204" s="12">
        <f t="shared" si="31"/>
        <v>46053.916666666664</v>
      </c>
      <c r="F204" s="12">
        <f t="shared" si="32"/>
        <v>46054.083333333336</v>
      </c>
      <c r="H204" s="12" t="str">
        <f t="shared" si="33"/>
        <v>2:48 PM</v>
      </c>
      <c r="I204" s="12" t="str">
        <f t="shared" si="33"/>
        <v>3:12 PM</v>
      </c>
    </row>
    <row r="205" spans="2:9" ht="15.75" customHeight="1">
      <c r="B205">
        <v>204</v>
      </c>
      <c r="C205" s="12">
        <f t="shared" si="29"/>
        <v>45835.633333333331</v>
      </c>
      <c r="D205" s="12">
        <f t="shared" si="30"/>
        <v>45835.65</v>
      </c>
      <c r="E205" s="12">
        <f t="shared" si="31"/>
        <v>46054.083333333336</v>
      </c>
      <c r="F205" s="12">
        <f t="shared" si="32"/>
        <v>46054.25</v>
      </c>
      <c r="H205" s="12" t="str">
        <f t="shared" si="33"/>
        <v>3:12 PM</v>
      </c>
      <c r="I205" s="12" t="str">
        <f t="shared" si="33"/>
        <v>3:36 PM</v>
      </c>
    </row>
    <row r="206" spans="2:9" ht="15.75" customHeight="1">
      <c r="B206">
        <v>205</v>
      </c>
      <c r="C206" s="12">
        <f t="shared" si="29"/>
        <v>45835.65</v>
      </c>
      <c r="D206" s="12">
        <f t="shared" si="30"/>
        <v>45835.666666666664</v>
      </c>
      <c r="E206" s="12">
        <f t="shared" si="31"/>
        <v>46054.25</v>
      </c>
      <c r="F206" s="12">
        <f t="shared" si="32"/>
        <v>46054.416666666664</v>
      </c>
      <c r="H206" s="12" t="str">
        <f t="shared" si="33"/>
        <v>3:36 PM</v>
      </c>
      <c r="I206" s="12" t="str">
        <f t="shared" si="33"/>
        <v>4:00 PM</v>
      </c>
    </row>
    <row r="207" spans="2:9" ht="15.75" customHeight="1">
      <c r="B207">
        <v>206</v>
      </c>
      <c r="C207" s="12">
        <f t="shared" si="29"/>
        <v>45835.666666666664</v>
      </c>
      <c r="D207" s="12">
        <f t="shared" si="30"/>
        <v>45835.683333333334</v>
      </c>
      <c r="E207" s="12">
        <f t="shared" si="31"/>
        <v>46054.416666666664</v>
      </c>
      <c r="F207" s="12">
        <f t="shared" si="32"/>
        <v>46054.583333333336</v>
      </c>
      <c r="H207" s="12" t="str">
        <f t="shared" si="33"/>
        <v>4:00 PM</v>
      </c>
      <c r="I207" s="12" t="str">
        <f t="shared" si="33"/>
        <v>4:24 PM</v>
      </c>
    </row>
    <row r="208" spans="2:9" ht="15.75" customHeight="1">
      <c r="B208">
        <v>207</v>
      </c>
      <c r="C208" s="12">
        <f t="shared" si="29"/>
        <v>45835.683333333334</v>
      </c>
      <c r="D208" s="12">
        <f t="shared" si="30"/>
        <v>45835.7</v>
      </c>
      <c r="E208" s="12">
        <f t="shared" si="31"/>
        <v>46054.583333333336</v>
      </c>
      <c r="F208" s="12">
        <f t="shared" si="32"/>
        <v>46054.75</v>
      </c>
      <c r="H208" s="12" t="str">
        <f t="shared" si="33"/>
        <v>4:24 PM</v>
      </c>
      <c r="I208" s="12" t="str">
        <f t="shared" si="33"/>
        <v>4:48 PM</v>
      </c>
    </row>
    <row r="209" spans="2:9" ht="15.75" customHeight="1">
      <c r="B209">
        <v>208</v>
      </c>
      <c r="C209" s="12">
        <f t="shared" si="29"/>
        <v>45835.7</v>
      </c>
      <c r="D209" s="12">
        <f t="shared" si="30"/>
        <v>45835.716666666667</v>
      </c>
      <c r="E209" s="12">
        <f t="shared" si="31"/>
        <v>46054.75</v>
      </c>
      <c r="F209" s="12">
        <f t="shared" si="32"/>
        <v>46054.916666666664</v>
      </c>
      <c r="H209" s="12" t="str">
        <f t="shared" si="33"/>
        <v>4:48 PM</v>
      </c>
      <c r="I209" s="12" t="str">
        <f t="shared" si="33"/>
        <v>5:12 PM</v>
      </c>
    </row>
    <row r="210" spans="2:9" ht="15.75" customHeight="1">
      <c r="B210">
        <v>209</v>
      </c>
      <c r="C210" s="12">
        <f t="shared" si="29"/>
        <v>45835.716666666667</v>
      </c>
      <c r="D210" s="12">
        <f t="shared" si="30"/>
        <v>45835.73333333333</v>
      </c>
      <c r="E210" s="12">
        <f t="shared" si="31"/>
        <v>46054.916666666664</v>
      </c>
      <c r="F210" s="12">
        <f t="shared" si="32"/>
        <v>46055.083333333336</v>
      </c>
      <c r="H210" s="12" t="str">
        <f t="shared" ref="H210:I225" si="34">TEXT(C210,"H:MM AM/PM")</f>
        <v>5:12 PM</v>
      </c>
      <c r="I210" s="12" t="str">
        <f t="shared" si="34"/>
        <v>5:36 PM</v>
      </c>
    </row>
    <row r="211" spans="2:9" ht="15.75" customHeight="1">
      <c r="B211">
        <v>210</v>
      </c>
      <c r="C211" s="12">
        <f t="shared" si="29"/>
        <v>45835.73333333333</v>
      </c>
      <c r="D211" s="12">
        <f t="shared" si="30"/>
        <v>45835.75</v>
      </c>
      <c r="E211" s="12">
        <f t="shared" si="31"/>
        <v>46055.083333333336</v>
      </c>
      <c r="F211" s="12">
        <f t="shared" si="32"/>
        <v>46055.25</v>
      </c>
      <c r="H211" s="12" t="str">
        <f t="shared" si="34"/>
        <v>5:36 PM</v>
      </c>
      <c r="I211" s="12" t="str">
        <f t="shared" si="34"/>
        <v>6:00 PM</v>
      </c>
    </row>
    <row r="212" spans="2:9" ht="15.75" customHeight="1">
      <c r="B212">
        <v>211</v>
      </c>
      <c r="C212" s="12">
        <f t="shared" si="29"/>
        <v>45835.75</v>
      </c>
      <c r="D212" s="12">
        <f t="shared" si="30"/>
        <v>45835.76666666667</v>
      </c>
      <c r="E212" s="12">
        <f t="shared" si="31"/>
        <v>46055.25</v>
      </c>
      <c r="F212" s="12">
        <f t="shared" si="32"/>
        <v>46055.416666666664</v>
      </c>
      <c r="H212" s="12" t="str">
        <f t="shared" si="34"/>
        <v>6:00 PM</v>
      </c>
      <c r="I212" s="12" t="str">
        <f t="shared" si="34"/>
        <v>6:24 PM</v>
      </c>
    </row>
    <row r="213" spans="2:9" ht="15.75" customHeight="1">
      <c r="B213">
        <v>212</v>
      </c>
      <c r="C213" s="12">
        <f t="shared" si="29"/>
        <v>45835.76666666667</v>
      </c>
      <c r="D213" s="12">
        <f t="shared" si="30"/>
        <v>45835.783333333333</v>
      </c>
      <c r="E213" s="12">
        <f t="shared" si="31"/>
        <v>46055.416666666664</v>
      </c>
      <c r="F213" s="12">
        <f t="shared" si="32"/>
        <v>46055.583333333336</v>
      </c>
      <c r="H213" s="12" t="str">
        <f t="shared" si="34"/>
        <v>6:24 PM</v>
      </c>
      <c r="I213" s="12" t="str">
        <f t="shared" si="34"/>
        <v>6:48 PM</v>
      </c>
    </row>
    <row r="214" spans="2:9" ht="15.75" customHeight="1">
      <c r="B214">
        <v>213</v>
      </c>
      <c r="C214" s="12">
        <f t="shared" si="29"/>
        <v>45835.783333333333</v>
      </c>
      <c r="D214" s="12">
        <f t="shared" si="30"/>
        <v>45835.8</v>
      </c>
      <c r="E214" s="12">
        <f t="shared" si="31"/>
        <v>46055.583333333336</v>
      </c>
      <c r="F214" s="12">
        <f t="shared" si="32"/>
        <v>46055.75</v>
      </c>
      <c r="H214" s="12" t="str">
        <f t="shared" si="34"/>
        <v>6:48 PM</v>
      </c>
      <c r="I214" s="12" t="str">
        <f t="shared" si="34"/>
        <v>7:12 PM</v>
      </c>
    </row>
    <row r="215" spans="2:9" ht="15.75" customHeight="1">
      <c r="B215">
        <v>214</v>
      </c>
      <c r="C215" s="12">
        <f t="shared" si="29"/>
        <v>45835.8</v>
      </c>
      <c r="D215" s="12">
        <f t="shared" si="30"/>
        <v>45835.816666666666</v>
      </c>
      <c r="E215" s="12">
        <f t="shared" si="31"/>
        <v>46055.75</v>
      </c>
      <c r="F215" s="12">
        <f t="shared" si="32"/>
        <v>46055.916666666664</v>
      </c>
      <c r="H215" s="12" t="str">
        <f t="shared" si="34"/>
        <v>7:12 PM</v>
      </c>
      <c r="I215" s="12" t="str">
        <f t="shared" si="34"/>
        <v>7:36 PM</v>
      </c>
    </row>
    <row r="216" spans="2:9" ht="15.75" customHeight="1">
      <c r="B216">
        <v>215</v>
      </c>
      <c r="C216" s="12">
        <f t="shared" si="29"/>
        <v>45835.816666666666</v>
      </c>
      <c r="D216" s="12">
        <f t="shared" si="30"/>
        <v>45835.833333333336</v>
      </c>
      <c r="E216" s="12">
        <f t="shared" si="31"/>
        <v>46055.916666666664</v>
      </c>
      <c r="F216" s="12">
        <f t="shared" si="32"/>
        <v>46056.083333333336</v>
      </c>
      <c r="H216" s="12" t="str">
        <f t="shared" si="34"/>
        <v>7:36 PM</v>
      </c>
      <c r="I216" s="12" t="str">
        <f t="shared" si="34"/>
        <v>8:00 PM</v>
      </c>
    </row>
    <row r="217" spans="2:9" ht="15.75" customHeight="1">
      <c r="B217">
        <v>216</v>
      </c>
      <c r="C217" s="12">
        <f t="shared" si="29"/>
        <v>45835.833333333336</v>
      </c>
      <c r="D217" s="12">
        <f t="shared" si="30"/>
        <v>45835.85</v>
      </c>
      <c r="E217" s="12">
        <f t="shared" si="31"/>
        <v>46056.083333333336</v>
      </c>
      <c r="F217" s="12">
        <f t="shared" si="32"/>
        <v>46056.25</v>
      </c>
      <c r="H217" s="12" t="str">
        <f t="shared" si="34"/>
        <v>8:00 PM</v>
      </c>
      <c r="I217" s="12" t="str">
        <f t="shared" si="34"/>
        <v>8:24 PM</v>
      </c>
    </row>
    <row r="218" spans="2:9" ht="15.75" customHeight="1">
      <c r="B218">
        <v>217</v>
      </c>
      <c r="C218" s="12">
        <f t="shared" si="29"/>
        <v>45835.85</v>
      </c>
      <c r="D218" s="12">
        <f t="shared" si="30"/>
        <v>45835.866666666669</v>
      </c>
      <c r="E218" s="12">
        <f t="shared" si="31"/>
        <v>46056.25</v>
      </c>
      <c r="F218" s="12">
        <f t="shared" si="32"/>
        <v>46056.416666666664</v>
      </c>
      <c r="H218" s="12" t="str">
        <f t="shared" si="34"/>
        <v>8:24 PM</v>
      </c>
      <c r="I218" s="12" t="str">
        <f t="shared" si="34"/>
        <v>8:48 PM</v>
      </c>
    </row>
    <row r="219" spans="2:9" ht="15.75" customHeight="1">
      <c r="B219">
        <v>218</v>
      </c>
      <c r="C219" s="12">
        <f t="shared" si="29"/>
        <v>45835.866666666669</v>
      </c>
      <c r="D219" s="12">
        <f t="shared" si="30"/>
        <v>45835.883333333331</v>
      </c>
      <c r="E219" s="12">
        <f t="shared" si="31"/>
        <v>46056.416666666664</v>
      </c>
      <c r="F219" s="12">
        <f t="shared" si="32"/>
        <v>46056.583333333336</v>
      </c>
      <c r="H219" s="12" t="str">
        <f t="shared" si="34"/>
        <v>8:48 PM</v>
      </c>
      <c r="I219" s="12" t="str">
        <f t="shared" si="34"/>
        <v>9:12 PM</v>
      </c>
    </row>
    <row r="220" spans="2:9" ht="15.75" customHeight="1">
      <c r="B220">
        <v>219</v>
      </c>
      <c r="C220" s="12">
        <f t="shared" si="29"/>
        <v>45835.883333333331</v>
      </c>
      <c r="D220" s="12">
        <f t="shared" si="30"/>
        <v>45835.9</v>
      </c>
      <c r="E220" s="12">
        <f t="shared" si="31"/>
        <v>46056.583333333336</v>
      </c>
      <c r="F220" s="12">
        <f t="shared" si="32"/>
        <v>46056.75</v>
      </c>
      <c r="H220" s="12" t="str">
        <f t="shared" si="34"/>
        <v>9:12 PM</v>
      </c>
      <c r="I220" s="12" t="str">
        <f t="shared" si="34"/>
        <v>9:36 PM</v>
      </c>
    </row>
    <row r="221" spans="2:9" ht="15.75" customHeight="1">
      <c r="B221">
        <v>220</v>
      </c>
      <c r="C221" s="12">
        <f t="shared" si="29"/>
        <v>45835.9</v>
      </c>
      <c r="D221" s="12">
        <f t="shared" si="30"/>
        <v>45835.916666666664</v>
      </c>
      <c r="E221" s="12">
        <f t="shared" si="31"/>
        <v>46056.75</v>
      </c>
      <c r="F221" s="12">
        <f t="shared" si="32"/>
        <v>46056.916666666664</v>
      </c>
      <c r="H221" s="12" t="str">
        <f t="shared" si="34"/>
        <v>9:36 PM</v>
      </c>
      <c r="I221" s="12" t="str">
        <f t="shared" si="34"/>
        <v>10:00 PM</v>
      </c>
    </row>
    <row r="222" spans="2:9" ht="15.75" customHeight="1">
      <c r="B222">
        <v>221</v>
      </c>
      <c r="C222" s="12">
        <f t="shared" si="29"/>
        <v>45835.916666666664</v>
      </c>
      <c r="D222" s="12">
        <f t="shared" si="30"/>
        <v>45835.933333333334</v>
      </c>
      <c r="E222" s="12">
        <f t="shared" si="31"/>
        <v>46056.916666666664</v>
      </c>
      <c r="F222" s="12">
        <f t="shared" si="32"/>
        <v>46057.083333333336</v>
      </c>
      <c r="H222" s="12" t="str">
        <f t="shared" si="34"/>
        <v>10:00 PM</v>
      </c>
      <c r="I222" s="12" t="str">
        <f t="shared" si="34"/>
        <v>10:24 PM</v>
      </c>
    </row>
    <row r="223" spans="2:9" ht="15.75" customHeight="1">
      <c r="B223">
        <v>222</v>
      </c>
      <c r="C223" s="12">
        <f t="shared" si="29"/>
        <v>45835.933333333334</v>
      </c>
      <c r="D223" s="12">
        <f t="shared" si="30"/>
        <v>45835.95</v>
      </c>
      <c r="E223" s="12">
        <f t="shared" si="31"/>
        <v>46057.083333333336</v>
      </c>
      <c r="F223" s="12">
        <f t="shared" si="32"/>
        <v>46057.25</v>
      </c>
      <c r="H223" s="12" t="str">
        <f t="shared" si="34"/>
        <v>10:24 PM</v>
      </c>
      <c r="I223" s="12" t="str">
        <f t="shared" si="34"/>
        <v>10:48 PM</v>
      </c>
    </row>
    <row r="224" spans="2:9" ht="15.75" customHeight="1">
      <c r="B224">
        <v>223</v>
      </c>
      <c r="C224" s="12">
        <f t="shared" si="29"/>
        <v>45835.95</v>
      </c>
      <c r="D224" s="12">
        <f t="shared" si="30"/>
        <v>45835.966666666667</v>
      </c>
      <c r="E224" s="12">
        <f t="shared" si="31"/>
        <v>46057.25</v>
      </c>
      <c r="F224" s="12">
        <f t="shared" si="32"/>
        <v>46057.416666666664</v>
      </c>
      <c r="H224" s="12" t="str">
        <f t="shared" si="34"/>
        <v>10:48 PM</v>
      </c>
      <c r="I224" s="12" t="str">
        <f t="shared" si="34"/>
        <v>11:12 PM</v>
      </c>
    </row>
    <row r="225" spans="2:9" ht="15.75" customHeight="1">
      <c r="B225">
        <v>224</v>
      </c>
      <c r="C225" s="12">
        <f t="shared" si="29"/>
        <v>45835.966666666667</v>
      </c>
      <c r="D225" s="12">
        <f t="shared" si="30"/>
        <v>45835.98333333333</v>
      </c>
      <c r="E225" s="12">
        <f t="shared" si="31"/>
        <v>46057.416666666664</v>
      </c>
      <c r="F225" s="12">
        <f t="shared" si="32"/>
        <v>46057.583333333336</v>
      </c>
      <c r="H225" s="12" t="str">
        <f t="shared" si="34"/>
        <v>11:12 PM</v>
      </c>
      <c r="I225" s="12" t="str">
        <f t="shared" si="34"/>
        <v>11:36 PM</v>
      </c>
    </row>
    <row r="226" spans="2:9" ht="15.75" customHeight="1">
      <c r="B226">
        <v>225</v>
      </c>
      <c r="C226" s="12">
        <f t="shared" si="29"/>
        <v>45835.98333333333</v>
      </c>
      <c r="D226" s="12">
        <f t="shared" si="30"/>
        <v>45836</v>
      </c>
      <c r="E226" s="12">
        <f t="shared" si="31"/>
        <v>46057.583333333336</v>
      </c>
      <c r="F226" s="12">
        <f t="shared" si="32"/>
        <v>46057.75</v>
      </c>
      <c r="H226" s="12" t="str">
        <f t="shared" ref="H226:I241" si="35">TEXT(C226,"H:MM AM/PM")</f>
        <v>11:36 PM</v>
      </c>
      <c r="I226" s="12" t="str">
        <f t="shared" si="35"/>
        <v>12:00 AM</v>
      </c>
    </row>
    <row r="227" spans="2:9" ht="15.75" customHeight="1">
      <c r="B227">
        <v>226</v>
      </c>
      <c r="C227" s="12">
        <f t="shared" si="29"/>
        <v>45836</v>
      </c>
      <c r="D227" s="12">
        <f t="shared" si="30"/>
        <v>45836.01666666667</v>
      </c>
      <c r="E227" s="12">
        <f t="shared" si="31"/>
        <v>46057.75</v>
      </c>
      <c r="F227" s="12">
        <f t="shared" si="32"/>
        <v>46057.916666666664</v>
      </c>
      <c r="H227" s="12" t="str">
        <f t="shared" si="35"/>
        <v>12:00 AM</v>
      </c>
      <c r="I227" s="12" t="str">
        <f t="shared" si="35"/>
        <v>12:24 AM</v>
      </c>
    </row>
    <row r="228" spans="2:9" ht="15.75" customHeight="1">
      <c r="B228">
        <v>227</v>
      </c>
      <c r="C228" s="12">
        <f t="shared" si="29"/>
        <v>45836.01666666667</v>
      </c>
      <c r="D228" s="12">
        <f t="shared" si="30"/>
        <v>45836.033333333333</v>
      </c>
      <c r="E228" s="12">
        <f t="shared" si="31"/>
        <v>46057.916666666664</v>
      </c>
      <c r="F228" s="12">
        <f t="shared" si="32"/>
        <v>46058.083333333336</v>
      </c>
      <c r="H228" s="12" t="str">
        <f t="shared" si="35"/>
        <v>12:24 AM</v>
      </c>
      <c r="I228" s="12" t="str">
        <f t="shared" si="35"/>
        <v>12:48 AM</v>
      </c>
    </row>
    <row r="229" spans="2:9" ht="15.75" customHeight="1">
      <c r="B229">
        <v>228</v>
      </c>
      <c r="C229" s="12">
        <f t="shared" si="29"/>
        <v>45836.033333333333</v>
      </c>
      <c r="D229" s="12">
        <f t="shared" si="30"/>
        <v>45836.05</v>
      </c>
      <c r="E229" s="12">
        <f t="shared" si="31"/>
        <v>46058.083333333336</v>
      </c>
      <c r="F229" s="12">
        <f t="shared" si="32"/>
        <v>46058.25</v>
      </c>
      <c r="H229" s="12" t="str">
        <f t="shared" si="35"/>
        <v>12:48 AM</v>
      </c>
      <c r="I229" s="12" t="str">
        <f t="shared" si="35"/>
        <v>1:12 AM</v>
      </c>
    </row>
    <row r="230" spans="2:9" ht="15.75" customHeight="1">
      <c r="B230">
        <v>229</v>
      </c>
      <c r="C230" s="12">
        <f t="shared" si="29"/>
        <v>45836.05</v>
      </c>
      <c r="D230" s="12">
        <f t="shared" si="30"/>
        <v>45836.066666666666</v>
      </c>
      <c r="E230" s="12">
        <f t="shared" si="31"/>
        <v>46058.25</v>
      </c>
      <c r="F230" s="12">
        <f t="shared" si="32"/>
        <v>46058.416666666664</v>
      </c>
      <c r="H230" s="12" t="str">
        <f t="shared" si="35"/>
        <v>1:12 AM</v>
      </c>
      <c r="I230" s="12" t="str">
        <f t="shared" si="35"/>
        <v>1:36 AM</v>
      </c>
    </row>
    <row r="231" spans="2:9" ht="15.75" customHeight="1">
      <c r="B231">
        <v>230</v>
      </c>
      <c r="C231" s="12">
        <f t="shared" si="29"/>
        <v>45836.066666666666</v>
      </c>
      <c r="D231" s="12">
        <f t="shared" si="30"/>
        <v>45836.083333333336</v>
      </c>
      <c r="E231" s="12">
        <f t="shared" si="31"/>
        <v>46058.416666666664</v>
      </c>
      <c r="F231" s="12">
        <f t="shared" si="32"/>
        <v>46058.583333333336</v>
      </c>
      <c r="H231" s="12" t="str">
        <f t="shared" si="35"/>
        <v>1:36 AM</v>
      </c>
      <c r="I231" s="12" t="str">
        <f t="shared" si="35"/>
        <v>2:00 AM</v>
      </c>
    </row>
    <row r="232" spans="2:9" ht="15.75" customHeight="1">
      <c r="B232">
        <v>231</v>
      </c>
      <c r="C232" s="12">
        <f t="shared" si="29"/>
        <v>45836.083333333336</v>
      </c>
      <c r="D232" s="12">
        <f t="shared" si="30"/>
        <v>45836.1</v>
      </c>
      <c r="E232" s="12">
        <f t="shared" si="31"/>
        <v>46058.583333333336</v>
      </c>
      <c r="F232" s="12">
        <f t="shared" si="32"/>
        <v>46058.75</v>
      </c>
      <c r="H232" s="12" t="str">
        <f t="shared" si="35"/>
        <v>2:00 AM</v>
      </c>
      <c r="I232" s="12" t="str">
        <f t="shared" si="35"/>
        <v>2:24 AM</v>
      </c>
    </row>
    <row r="233" spans="2:9" ht="15.75" customHeight="1">
      <c r="B233">
        <v>232</v>
      </c>
      <c r="C233" s="12">
        <f t="shared" si="29"/>
        <v>45836.1</v>
      </c>
      <c r="D233" s="12">
        <f t="shared" si="30"/>
        <v>45836.116666666669</v>
      </c>
      <c r="E233" s="12">
        <f t="shared" si="31"/>
        <v>46058.75</v>
      </c>
      <c r="F233" s="12">
        <f t="shared" si="32"/>
        <v>46058.916666666664</v>
      </c>
      <c r="H233" s="12" t="str">
        <f t="shared" si="35"/>
        <v>2:24 AM</v>
      </c>
      <c r="I233" s="12" t="str">
        <f t="shared" si="35"/>
        <v>2:48 AM</v>
      </c>
    </row>
    <row r="234" spans="2:9" ht="15.75" customHeight="1">
      <c r="B234">
        <v>233</v>
      </c>
      <c r="C234" s="12">
        <f t="shared" si="29"/>
        <v>45836.116666666669</v>
      </c>
      <c r="D234" s="12">
        <f t="shared" si="30"/>
        <v>45836.133333333331</v>
      </c>
      <c r="E234" s="12">
        <f t="shared" si="31"/>
        <v>46058.916666666664</v>
      </c>
      <c r="F234" s="12">
        <f t="shared" si="32"/>
        <v>46059.083333333336</v>
      </c>
      <c r="H234" s="12" t="str">
        <f t="shared" si="35"/>
        <v>2:48 AM</v>
      </c>
      <c r="I234" s="12" t="str">
        <f t="shared" si="35"/>
        <v>3:12 AM</v>
      </c>
    </row>
    <row r="235" spans="2:9" ht="15.75" customHeight="1">
      <c r="B235">
        <v>234</v>
      </c>
      <c r="C235" s="12">
        <f t="shared" si="29"/>
        <v>45836.133333333331</v>
      </c>
      <c r="D235" s="12">
        <f t="shared" si="30"/>
        <v>45836.15</v>
      </c>
      <c r="E235" s="12">
        <f t="shared" si="31"/>
        <v>46059.083333333336</v>
      </c>
      <c r="F235" s="12">
        <f t="shared" si="32"/>
        <v>46059.25</v>
      </c>
      <c r="H235" s="12" t="str">
        <f t="shared" si="35"/>
        <v>3:12 AM</v>
      </c>
      <c r="I235" s="12" t="str">
        <f t="shared" si="35"/>
        <v>3:36 AM</v>
      </c>
    </row>
    <row r="236" spans="2:9" ht="15.75" customHeight="1">
      <c r="B236">
        <v>235</v>
      </c>
      <c r="C236" s="12">
        <f t="shared" si="29"/>
        <v>45836.15</v>
      </c>
      <c r="D236" s="12">
        <f t="shared" si="30"/>
        <v>45836.166666666664</v>
      </c>
      <c r="E236" s="12">
        <f t="shared" si="31"/>
        <v>46059.25</v>
      </c>
      <c r="F236" s="12">
        <f t="shared" si="32"/>
        <v>46059.416666666664</v>
      </c>
      <c r="H236" s="12" t="str">
        <f t="shared" si="35"/>
        <v>3:36 AM</v>
      </c>
      <c r="I236" s="12" t="str">
        <f t="shared" si="35"/>
        <v>4:00 AM</v>
      </c>
    </row>
    <row r="237" spans="2:9" ht="15.75" customHeight="1">
      <c r="B237">
        <v>236</v>
      </c>
      <c r="C237" s="12">
        <f t="shared" si="29"/>
        <v>45836.166666666664</v>
      </c>
      <c r="D237" s="12">
        <f t="shared" si="30"/>
        <v>45836.183333333334</v>
      </c>
      <c r="E237" s="12">
        <f t="shared" si="31"/>
        <v>46059.416666666664</v>
      </c>
      <c r="F237" s="12">
        <f t="shared" si="32"/>
        <v>46059.583333333336</v>
      </c>
      <c r="H237" s="12" t="str">
        <f t="shared" si="35"/>
        <v>4:00 AM</v>
      </c>
      <c r="I237" s="12" t="str">
        <f t="shared" si="35"/>
        <v>4:24 AM</v>
      </c>
    </row>
    <row r="238" spans="2:9" ht="15.75" customHeight="1">
      <c r="B238">
        <v>237</v>
      </c>
      <c r="C238" s="12">
        <f t="shared" si="29"/>
        <v>45836.183333333334</v>
      </c>
      <c r="D238" s="12">
        <f t="shared" si="30"/>
        <v>45836.2</v>
      </c>
      <c r="E238" s="12">
        <f t="shared" si="31"/>
        <v>46059.583333333336</v>
      </c>
      <c r="F238" s="12">
        <f t="shared" si="32"/>
        <v>46059.75</v>
      </c>
      <c r="H238" s="12" t="str">
        <f t="shared" si="35"/>
        <v>4:24 AM</v>
      </c>
      <c r="I238" s="12" t="str">
        <f t="shared" si="35"/>
        <v>4:48 AM</v>
      </c>
    </row>
    <row r="239" spans="2:9" ht="15.75" customHeight="1">
      <c r="B239">
        <v>238</v>
      </c>
      <c r="C239" s="12">
        <f t="shared" si="29"/>
        <v>45836.2</v>
      </c>
      <c r="D239" s="12">
        <f t="shared" si="30"/>
        <v>45836.216666666667</v>
      </c>
      <c r="E239" s="12">
        <f t="shared" si="31"/>
        <v>46059.75</v>
      </c>
      <c r="F239" s="12">
        <f t="shared" si="32"/>
        <v>46059.916666666664</v>
      </c>
      <c r="H239" s="12" t="str">
        <f t="shared" si="35"/>
        <v>4:48 AM</v>
      </c>
      <c r="I239" s="12" t="str">
        <f t="shared" si="35"/>
        <v>5:12 AM</v>
      </c>
    </row>
    <row r="240" spans="2:9" ht="15.75" customHeight="1">
      <c r="B240">
        <v>239</v>
      </c>
      <c r="C240" s="12">
        <f t="shared" si="29"/>
        <v>45836.216666666667</v>
      </c>
      <c r="D240" s="12">
        <f t="shared" si="30"/>
        <v>45836.23333333333</v>
      </c>
      <c r="E240" s="12">
        <f t="shared" si="31"/>
        <v>46059.916666666664</v>
      </c>
      <c r="F240" s="12">
        <f t="shared" si="32"/>
        <v>46060.083333333336</v>
      </c>
      <c r="H240" s="12" t="str">
        <f t="shared" si="35"/>
        <v>5:12 AM</v>
      </c>
      <c r="I240" s="12" t="str">
        <f t="shared" si="35"/>
        <v>5:36 AM</v>
      </c>
    </row>
    <row r="241" spans="2:9" ht="15.75" customHeight="1">
      <c r="B241">
        <v>240</v>
      </c>
      <c r="C241" s="12">
        <f t="shared" si="29"/>
        <v>45836.23333333333</v>
      </c>
      <c r="D241" s="12">
        <f t="shared" si="30"/>
        <v>45836.25</v>
      </c>
      <c r="E241" s="12">
        <f t="shared" si="31"/>
        <v>46060.083333333336</v>
      </c>
      <c r="F241" s="12">
        <f t="shared" si="32"/>
        <v>46060.25</v>
      </c>
      <c r="H241" s="12" t="str">
        <f t="shared" si="35"/>
        <v>5:36 AM</v>
      </c>
      <c r="I241" s="12" t="str">
        <f t="shared" si="35"/>
        <v>6:00 AM</v>
      </c>
    </row>
    <row r="242" spans="2:9" ht="15.75" customHeight="1">
      <c r="B242">
        <v>241</v>
      </c>
      <c r="C242" s="12">
        <f t="shared" si="29"/>
        <v>45836.25</v>
      </c>
      <c r="D242" s="12">
        <f t="shared" si="30"/>
        <v>45836.26666666667</v>
      </c>
      <c r="E242" s="12">
        <f t="shared" si="31"/>
        <v>46060.25</v>
      </c>
      <c r="F242" s="12">
        <f t="shared" si="32"/>
        <v>46060.416666666664</v>
      </c>
      <c r="H242" s="12" t="str">
        <f t="shared" ref="H242:I257" si="36">TEXT(C242,"H:MM AM/PM")</f>
        <v>6:00 AM</v>
      </c>
      <c r="I242" s="12" t="str">
        <f t="shared" si="36"/>
        <v>6:24 AM</v>
      </c>
    </row>
    <row r="243" spans="2:9" ht="15.75" customHeight="1">
      <c r="B243">
        <v>242</v>
      </c>
      <c r="C243" s="12">
        <f t="shared" si="29"/>
        <v>45836.26666666667</v>
      </c>
      <c r="D243" s="12">
        <f t="shared" si="30"/>
        <v>45836.283333333333</v>
      </c>
      <c r="E243" s="12">
        <f t="shared" si="31"/>
        <v>46060.416666666664</v>
      </c>
      <c r="F243" s="12">
        <f t="shared" si="32"/>
        <v>46060.583333333336</v>
      </c>
      <c r="H243" s="12" t="str">
        <f t="shared" si="36"/>
        <v>6:24 AM</v>
      </c>
      <c r="I243" s="12" t="str">
        <f t="shared" si="36"/>
        <v>6:48 AM</v>
      </c>
    </row>
    <row r="244" spans="2:9" ht="15.75" customHeight="1">
      <c r="B244">
        <v>243</v>
      </c>
      <c r="C244" s="12">
        <f t="shared" si="29"/>
        <v>45836.283333333333</v>
      </c>
      <c r="D244" s="12">
        <f t="shared" si="30"/>
        <v>45836.3</v>
      </c>
      <c r="E244" s="12">
        <f t="shared" si="31"/>
        <v>46060.583333333336</v>
      </c>
      <c r="F244" s="12">
        <f t="shared" si="32"/>
        <v>46060.75</v>
      </c>
      <c r="H244" s="12" t="str">
        <f t="shared" si="36"/>
        <v>6:48 AM</v>
      </c>
      <c r="I244" s="12" t="str">
        <f t="shared" si="36"/>
        <v>7:12 AM</v>
      </c>
    </row>
    <row r="245" spans="2:9" ht="15.75" customHeight="1">
      <c r="B245">
        <v>244</v>
      </c>
      <c r="C245" s="12">
        <f t="shared" si="29"/>
        <v>45836.3</v>
      </c>
      <c r="D245" s="12">
        <f t="shared" si="30"/>
        <v>45836.316666666666</v>
      </c>
      <c r="E245" s="12">
        <f t="shared" si="31"/>
        <v>46060.75</v>
      </c>
      <c r="F245" s="12">
        <f t="shared" si="32"/>
        <v>46060.916666666664</v>
      </c>
      <c r="H245" s="12" t="str">
        <f t="shared" si="36"/>
        <v>7:12 AM</v>
      </c>
      <c r="I245" s="12" t="str">
        <f t="shared" si="36"/>
        <v>7:36 AM</v>
      </c>
    </row>
    <row r="246" spans="2:9" ht="15.75" customHeight="1">
      <c r="B246">
        <v>245</v>
      </c>
      <c r="C246" s="12">
        <f t="shared" si="29"/>
        <v>45836.316666666666</v>
      </c>
      <c r="D246" s="12">
        <f t="shared" si="30"/>
        <v>45836.333333333336</v>
      </c>
      <c r="E246" s="12">
        <f t="shared" si="31"/>
        <v>46060.916666666664</v>
      </c>
      <c r="F246" s="12">
        <f t="shared" si="32"/>
        <v>46061.083333333336</v>
      </c>
      <c r="H246" s="12" t="str">
        <f t="shared" si="36"/>
        <v>7:36 AM</v>
      </c>
      <c r="I246" s="12" t="str">
        <f t="shared" si="36"/>
        <v>8:00 AM</v>
      </c>
    </row>
    <row r="247" spans="2:9" ht="15.75" customHeight="1">
      <c r="B247">
        <v>246</v>
      </c>
      <c r="C247" s="12">
        <f t="shared" si="29"/>
        <v>45836.333333333336</v>
      </c>
      <c r="D247" s="12">
        <f t="shared" si="30"/>
        <v>45836.35</v>
      </c>
      <c r="E247" s="12">
        <f t="shared" si="31"/>
        <v>46061.083333333336</v>
      </c>
      <c r="F247" s="12">
        <f t="shared" si="32"/>
        <v>46061.25</v>
      </c>
      <c r="H247" s="12" t="str">
        <f t="shared" si="36"/>
        <v>8:00 AM</v>
      </c>
      <c r="I247" s="12" t="str">
        <f t="shared" si="36"/>
        <v>8:24 AM</v>
      </c>
    </row>
    <row r="248" spans="2:9" ht="15.75" customHeight="1">
      <c r="B248">
        <v>247</v>
      </c>
      <c r="C248" s="12">
        <f t="shared" si="29"/>
        <v>45836.35</v>
      </c>
      <c r="D248" s="12">
        <f t="shared" si="30"/>
        <v>45836.366666666669</v>
      </c>
      <c r="E248" s="12">
        <f t="shared" si="31"/>
        <v>46061.25</v>
      </c>
      <c r="F248" s="12">
        <f t="shared" si="32"/>
        <v>46061.416666666664</v>
      </c>
      <c r="H248" s="12" t="str">
        <f t="shared" si="36"/>
        <v>8:24 AM</v>
      </c>
      <c r="I248" s="12" t="str">
        <f t="shared" si="36"/>
        <v>8:48 AM</v>
      </c>
    </row>
    <row r="249" spans="2:9" ht="15.75" customHeight="1">
      <c r="B249">
        <v>248</v>
      </c>
      <c r="C249" s="12">
        <f t="shared" si="29"/>
        <v>45836.366666666669</v>
      </c>
      <c r="D249" s="12">
        <f t="shared" si="30"/>
        <v>45836.383333333331</v>
      </c>
      <c r="E249" s="12">
        <f t="shared" si="31"/>
        <v>46061.416666666664</v>
      </c>
      <c r="F249" s="12">
        <f t="shared" si="32"/>
        <v>46061.583333333336</v>
      </c>
      <c r="H249" s="12" t="str">
        <f t="shared" si="36"/>
        <v>8:48 AM</v>
      </c>
      <c r="I249" s="12" t="str">
        <f t="shared" si="36"/>
        <v>9:12 AM</v>
      </c>
    </row>
    <row r="250" spans="2:9" ht="15.75" customHeight="1">
      <c r="B250">
        <v>249</v>
      </c>
      <c r="C250" s="12">
        <f t="shared" si="29"/>
        <v>45836.383333333331</v>
      </c>
      <c r="D250" s="12">
        <f t="shared" si="30"/>
        <v>45836.4</v>
      </c>
      <c r="E250" s="12">
        <f t="shared" si="31"/>
        <v>46061.583333333336</v>
      </c>
      <c r="F250" s="12">
        <f t="shared" si="32"/>
        <v>46061.75</v>
      </c>
      <c r="H250" s="12" t="str">
        <f t="shared" si="36"/>
        <v>9:12 AM</v>
      </c>
      <c r="I250" s="12" t="str">
        <f t="shared" si="36"/>
        <v>9:36 AM</v>
      </c>
    </row>
    <row r="251" spans="2:9" ht="15.75" customHeight="1">
      <c r="B251">
        <v>250</v>
      </c>
      <c r="C251" s="12">
        <f t="shared" si="29"/>
        <v>45836.4</v>
      </c>
      <c r="D251" s="12">
        <f t="shared" si="30"/>
        <v>45836.416666666664</v>
      </c>
      <c r="E251" s="12">
        <f t="shared" si="31"/>
        <v>46061.75</v>
      </c>
      <c r="F251" s="12">
        <f t="shared" si="32"/>
        <v>46061.916666666664</v>
      </c>
      <c r="H251" s="12" t="str">
        <f t="shared" si="36"/>
        <v>9:36 AM</v>
      </c>
      <c r="I251" s="12" t="str">
        <f t="shared" si="36"/>
        <v>10:00 AM</v>
      </c>
    </row>
    <row r="252" spans="2:9" ht="15.75" customHeight="1">
      <c r="B252">
        <v>251</v>
      </c>
      <c r="C252" s="12">
        <f t="shared" si="29"/>
        <v>45836.416666666664</v>
      </c>
      <c r="D252" s="12">
        <f t="shared" si="30"/>
        <v>45836.433333333334</v>
      </c>
      <c r="E252" s="12">
        <f t="shared" si="31"/>
        <v>46061.916666666664</v>
      </c>
      <c r="F252" s="12">
        <f t="shared" si="32"/>
        <v>46062.083333333336</v>
      </c>
      <c r="H252" s="12" t="str">
        <f t="shared" si="36"/>
        <v>10:00 AM</v>
      </c>
      <c r="I252" s="12" t="str">
        <f t="shared" si="36"/>
        <v>10:24 AM</v>
      </c>
    </row>
    <row r="253" spans="2:9" ht="15.75" customHeight="1">
      <c r="B253">
        <v>252</v>
      </c>
      <c r="C253" s="12">
        <f t="shared" si="29"/>
        <v>45836.433333333334</v>
      </c>
      <c r="D253" s="12">
        <f t="shared" si="30"/>
        <v>45836.45</v>
      </c>
      <c r="E253" s="12">
        <f t="shared" si="31"/>
        <v>46062.083333333336</v>
      </c>
      <c r="F253" s="12">
        <f t="shared" si="32"/>
        <v>46062.25</v>
      </c>
      <c r="H253" s="12" t="str">
        <f t="shared" si="36"/>
        <v>10:24 AM</v>
      </c>
      <c r="I253" s="12" t="str">
        <f t="shared" si="36"/>
        <v>10:48 AM</v>
      </c>
    </row>
    <row r="254" spans="2:9" ht="15.75" customHeight="1">
      <c r="B254">
        <v>253</v>
      </c>
      <c r="C254" s="12">
        <f t="shared" si="29"/>
        <v>45836.45</v>
      </c>
      <c r="D254" s="12">
        <f t="shared" si="30"/>
        <v>45836.466666666667</v>
      </c>
      <c r="E254" s="12">
        <f t="shared" si="31"/>
        <v>46062.25</v>
      </c>
      <c r="F254" s="12">
        <f t="shared" si="32"/>
        <v>46062.416666666664</v>
      </c>
      <c r="H254" s="12" t="str">
        <f t="shared" si="36"/>
        <v>10:48 AM</v>
      </c>
      <c r="I254" s="12" t="str">
        <f t="shared" si="36"/>
        <v>11:12 AM</v>
      </c>
    </row>
    <row r="255" spans="2:9" ht="15.75" customHeight="1">
      <c r="B255">
        <v>254</v>
      </c>
      <c r="C255" s="12">
        <f t="shared" si="29"/>
        <v>45836.466666666667</v>
      </c>
      <c r="D255" s="12">
        <f t="shared" si="30"/>
        <v>45836.48333333333</v>
      </c>
      <c r="E255" s="12">
        <f t="shared" si="31"/>
        <v>46062.416666666664</v>
      </c>
      <c r="F255" s="12">
        <f t="shared" si="32"/>
        <v>46062.583333333336</v>
      </c>
      <c r="H255" s="12" t="str">
        <f t="shared" si="36"/>
        <v>11:12 AM</v>
      </c>
      <c r="I255" s="12" t="str">
        <f t="shared" si="36"/>
        <v>11:36 AM</v>
      </c>
    </row>
    <row r="256" spans="2:9" ht="15.75" customHeight="1">
      <c r="B256">
        <v>255</v>
      </c>
      <c r="C256" s="12">
        <f t="shared" si="29"/>
        <v>45836.48333333333</v>
      </c>
      <c r="D256" s="12">
        <f t="shared" si="30"/>
        <v>45836.5</v>
      </c>
      <c r="E256" s="12">
        <f t="shared" si="31"/>
        <v>46062.583333333336</v>
      </c>
      <c r="F256" s="12">
        <f t="shared" si="32"/>
        <v>46062.75</v>
      </c>
      <c r="H256" s="12" t="str">
        <f t="shared" si="36"/>
        <v>11:36 AM</v>
      </c>
      <c r="I256" s="12" t="str">
        <f t="shared" si="36"/>
        <v>12:00 PM</v>
      </c>
    </row>
    <row r="257" spans="2:9" ht="15.75" customHeight="1">
      <c r="B257">
        <v>256</v>
      </c>
      <c r="C257" s="12">
        <f t="shared" si="29"/>
        <v>45836.5</v>
      </c>
      <c r="D257" s="12">
        <f t="shared" si="30"/>
        <v>45836.51666666667</v>
      </c>
      <c r="E257" s="12">
        <f t="shared" si="31"/>
        <v>46062.75</v>
      </c>
      <c r="F257" s="12">
        <f t="shared" si="32"/>
        <v>46062.916666666664</v>
      </c>
      <c r="H257" s="12" t="str">
        <f t="shared" si="36"/>
        <v>12:00 PM</v>
      </c>
      <c r="I257" s="12" t="str">
        <f t="shared" si="36"/>
        <v>12:24 PM</v>
      </c>
    </row>
    <row r="258" spans="2:9" ht="15.75" customHeight="1">
      <c r="B258">
        <v>257</v>
      </c>
      <c r="C258" s="12">
        <f t="shared" ref="C258:C321" si="37">$A$3+((B258-1)*$A$2)</f>
        <v>45836.51666666667</v>
      </c>
      <c r="D258" s="12">
        <f t="shared" ref="D258:D321" si="38">$A$3+((B258)*$A$2)</f>
        <v>45836.533333333333</v>
      </c>
      <c r="E258" s="12">
        <f t="shared" ref="E258:E321" si="39">$A$5+((B258-1)*$A$6)</f>
        <v>46062.916666666664</v>
      </c>
      <c r="F258" s="12">
        <f t="shared" ref="F258:F321" si="40">$A$5+((B258)*$A$6)</f>
        <v>46063.083333333336</v>
      </c>
      <c r="H258" s="12" t="str">
        <f t="shared" ref="H258:I273" si="41">TEXT(C258,"H:MM AM/PM")</f>
        <v>12:24 PM</v>
      </c>
      <c r="I258" s="12" t="str">
        <f t="shared" si="41"/>
        <v>12:48 PM</v>
      </c>
    </row>
    <row r="259" spans="2:9" ht="15.75" customHeight="1">
      <c r="B259">
        <v>258</v>
      </c>
      <c r="C259" s="12">
        <f t="shared" si="37"/>
        <v>45836.533333333333</v>
      </c>
      <c r="D259" s="12">
        <f t="shared" si="38"/>
        <v>45836.55</v>
      </c>
      <c r="E259" s="12">
        <f t="shared" si="39"/>
        <v>46063.083333333336</v>
      </c>
      <c r="F259" s="12">
        <f t="shared" si="40"/>
        <v>46063.25</v>
      </c>
      <c r="H259" s="12" t="str">
        <f t="shared" si="41"/>
        <v>12:48 PM</v>
      </c>
      <c r="I259" s="12" t="str">
        <f t="shared" si="41"/>
        <v>1:12 PM</v>
      </c>
    </row>
    <row r="260" spans="2:9" ht="15.75" customHeight="1">
      <c r="B260">
        <v>259</v>
      </c>
      <c r="C260" s="12">
        <f t="shared" si="37"/>
        <v>45836.55</v>
      </c>
      <c r="D260" s="12">
        <f t="shared" si="38"/>
        <v>45836.566666666666</v>
      </c>
      <c r="E260" s="12">
        <f t="shared" si="39"/>
        <v>46063.25</v>
      </c>
      <c r="F260" s="12">
        <f t="shared" si="40"/>
        <v>46063.416666666664</v>
      </c>
      <c r="H260" s="12" t="str">
        <f t="shared" si="41"/>
        <v>1:12 PM</v>
      </c>
      <c r="I260" s="12" t="str">
        <f t="shared" si="41"/>
        <v>1:36 PM</v>
      </c>
    </row>
    <row r="261" spans="2:9" ht="15.75" customHeight="1">
      <c r="B261">
        <v>260</v>
      </c>
      <c r="C261" s="12">
        <f t="shared" si="37"/>
        <v>45836.566666666666</v>
      </c>
      <c r="D261" s="12">
        <f t="shared" si="38"/>
        <v>45836.583333333336</v>
      </c>
      <c r="E261" s="12">
        <f t="shared" si="39"/>
        <v>46063.416666666664</v>
      </c>
      <c r="F261" s="12">
        <f t="shared" si="40"/>
        <v>46063.583333333336</v>
      </c>
      <c r="H261" s="12" t="str">
        <f t="shared" si="41"/>
        <v>1:36 PM</v>
      </c>
      <c r="I261" s="12" t="str">
        <f t="shared" si="41"/>
        <v>2:00 PM</v>
      </c>
    </row>
    <row r="262" spans="2:9" ht="15.75" customHeight="1">
      <c r="B262">
        <v>261</v>
      </c>
      <c r="C262" s="12">
        <f t="shared" si="37"/>
        <v>45836.583333333336</v>
      </c>
      <c r="D262" s="12">
        <f t="shared" si="38"/>
        <v>45836.6</v>
      </c>
      <c r="E262" s="12">
        <f t="shared" si="39"/>
        <v>46063.583333333336</v>
      </c>
      <c r="F262" s="12">
        <f t="shared" si="40"/>
        <v>46063.75</v>
      </c>
      <c r="H262" s="12" t="str">
        <f t="shared" si="41"/>
        <v>2:00 PM</v>
      </c>
      <c r="I262" s="12" t="str">
        <f t="shared" si="41"/>
        <v>2:24 PM</v>
      </c>
    </row>
    <row r="263" spans="2:9" ht="15.75" customHeight="1">
      <c r="B263">
        <v>262</v>
      </c>
      <c r="C263" s="12">
        <f t="shared" si="37"/>
        <v>45836.6</v>
      </c>
      <c r="D263" s="12">
        <f t="shared" si="38"/>
        <v>45836.616666666669</v>
      </c>
      <c r="E263" s="12">
        <f t="shared" si="39"/>
        <v>46063.75</v>
      </c>
      <c r="F263" s="12">
        <f t="shared" si="40"/>
        <v>46063.916666666664</v>
      </c>
      <c r="H263" s="12" t="str">
        <f t="shared" si="41"/>
        <v>2:24 PM</v>
      </c>
      <c r="I263" s="12" t="str">
        <f t="shared" si="41"/>
        <v>2:48 PM</v>
      </c>
    </row>
    <row r="264" spans="2:9" ht="15.75" customHeight="1">
      <c r="B264">
        <v>263</v>
      </c>
      <c r="C264" s="12">
        <f t="shared" si="37"/>
        <v>45836.616666666669</v>
      </c>
      <c r="D264" s="12">
        <f t="shared" si="38"/>
        <v>45836.633333333331</v>
      </c>
      <c r="E264" s="12">
        <f t="shared" si="39"/>
        <v>46063.916666666664</v>
      </c>
      <c r="F264" s="12">
        <f t="shared" si="40"/>
        <v>46064.083333333336</v>
      </c>
      <c r="H264" s="12" t="str">
        <f t="shared" si="41"/>
        <v>2:48 PM</v>
      </c>
      <c r="I264" s="12" t="str">
        <f t="shared" si="41"/>
        <v>3:12 PM</v>
      </c>
    </row>
    <row r="265" spans="2:9" ht="15.75" customHeight="1">
      <c r="B265">
        <v>264</v>
      </c>
      <c r="C265" s="12">
        <f t="shared" si="37"/>
        <v>45836.633333333331</v>
      </c>
      <c r="D265" s="12">
        <f t="shared" si="38"/>
        <v>45836.65</v>
      </c>
      <c r="E265" s="12">
        <f t="shared" si="39"/>
        <v>46064.083333333336</v>
      </c>
      <c r="F265" s="12">
        <f t="shared" si="40"/>
        <v>46064.25</v>
      </c>
      <c r="H265" s="12" t="str">
        <f t="shared" si="41"/>
        <v>3:12 PM</v>
      </c>
      <c r="I265" s="12" t="str">
        <f t="shared" si="41"/>
        <v>3:36 PM</v>
      </c>
    </row>
    <row r="266" spans="2:9" ht="15.75" customHeight="1">
      <c r="B266">
        <v>265</v>
      </c>
      <c r="C266" s="12">
        <f t="shared" si="37"/>
        <v>45836.65</v>
      </c>
      <c r="D266" s="12">
        <f t="shared" si="38"/>
        <v>45836.666666666664</v>
      </c>
      <c r="E266" s="12">
        <f t="shared" si="39"/>
        <v>46064.25</v>
      </c>
      <c r="F266" s="12">
        <f t="shared" si="40"/>
        <v>46064.416666666664</v>
      </c>
      <c r="H266" s="12" t="str">
        <f t="shared" si="41"/>
        <v>3:36 PM</v>
      </c>
      <c r="I266" s="12" t="str">
        <f t="shared" si="41"/>
        <v>4:00 PM</v>
      </c>
    </row>
    <row r="267" spans="2:9" ht="15.75" customHeight="1">
      <c r="B267">
        <v>266</v>
      </c>
      <c r="C267" s="12">
        <f t="shared" si="37"/>
        <v>45836.666666666664</v>
      </c>
      <c r="D267" s="12">
        <f t="shared" si="38"/>
        <v>45836.683333333334</v>
      </c>
      <c r="E267" s="12">
        <f t="shared" si="39"/>
        <v>46064.416666666664</v>
      </c>
      <c r="F267" s="12">
        <f t="shared" si="40"/>
        <v>46064.583333333336</v>
      </c>
      <c r="H267" s="12" t="str">
        <f t="shared" si="41"/>
        <v>4:00 PM</v>
      </c>
      <c r="I267" s="12" t="str">
        <f t="shared" si="41"/>
        <v>4:24 PM</v>
      </c>
    </row>
    <row r="268" spans="2:9" ht="15.75" customHeight="1">
      <c r="B268">
        <v>267</v>
      </c>
      <c r="C268" s="12">
        <f t="shared" si="37"/>
        <v>45836.683333333334</v>
      </c>
      <c r="D268" s="12">
        <f t="shared" si="38"/>
        <v>45836.7</v>
      </c>
      <c r="E268" s="12">
        <f t="shared" si="39"/>
        <v>46064.583333333336</v>
      </c>
      <c r="F268" s="12">
        <f t="shared" si="40"/>
        <v>46064.75</v>
      </c>
      <c r="H268" s="12" t="str">
        <f t="shared" si="41"/>
        <v>4:24 PM</v>
      </c>
      <c r="I268" s="12" t="str">
        <f t="shared" si="41"/>
        <v>4:48 PM</v>
      </c>
    </row>
    <row r="269" spans="2:9" ht="15.75" customHeight="1">
      <c r="B269">
        <v>268</v>
      </c>
      <c r="C269" s="12">
        <f t="shared" si="37"/>
        <v>45836.7</v>
      </c>
      <c r="D269" s="12">
        <f t="shared" si="38"/>
        <v>45836.716666666667</v>
      </c>
      <c r="E269" s="12">
        <f t="shared" si="39"/>
        <v>46064.75</v>
      </c>
      <c r="F269" s="12">
        <f t="shared" si="40"/>
        <v>46064.916666666664</v>
      </c>
      <c r="H269" s="12" t="str">
        <f t="shared" si="41"/>
        <v>4:48 PM</v>
      </c>
      <c r="I269" s="12" t="str">
        <f t="shared" si="41"/>
        <v>5:12 PM</v>
      </c>
    </row>
    <row r="270" spans="2:9" ht="15.75" customHeight="1">
      <c r="B270">
        <v>269</v>
      </c>
      <c r="C270" s="12">
        <f t="shared" si="37"/>
        <v>45836.716666666667</v>
      </c>
      <c r="D270" s="12">
        <f t="shared" si="38"/>
        <v>45836.73333333333</v>
      </c>
      <c r="E270" s="12">
        <f t="shared" si="39"/>
        <v>46064.916666666664</v>
      </c>
      <c r="F270" s="12">
        <f t="shared" si="40"/>
        <v>46065.083333333336</v>
      </c>
      <c r="H270" s="12" t="str">
        <f t="shared" si="41"/>
        <v>5:12 PM</v>
      </c>
      <c r="I270" s="12" t="str">
        <f t="shared" si="41"/>
        <v>5:36 PM</v>
      </c>
    </row>
    <row r="271" spans="2:9" ht="15.75" customHeight="1">
      <c r="B271">
        <v>270</v>
      </c>
      <c r="C271" s="12">
        <f t="shared" si="37"/>
        <v>45836.73333333333</v>
      </c>
      <c r="D271" s="12">
        <f t="shared" si="38"/>
        <v>45836.75</v>
      </c>
      <c r="E271" s="12">
        <f t="shared" si="39"/>
        <v>46065.083333333336</v>
      </c>
      <c r="F271" s="12">
        <f t="shared" si="40"/>
        <v>46065.25</v>
      </c>
      <c r="H271" s="12" t="str">
        <f t="shared" si="41"/>
        <v>5:36 PM</v>
      </c>
      <c r="I271" s="12" t="str">
        <f t="shared" si="41"/>
        <v>6:00 PM</v>
      </c>
    </row>
    <row r="272" spans="2:9" ht="15.75" customHeight="1">
      <c r="B272">
        <v>271</v>
      </c>
      <c r="C272" s="12">
        <f t="shared" si="37"/>
        <v>45836.75</v>
      </c>
      <c r="D272" s="12">
        <f t="shared" si="38"/>
        <v>45836.76666666667</v>
      </c>
      <c r="E272" s="12">
        <f t="shared" si="39"/>
        <v>46065.25</v>
      </c>
      <c r="F272" s="12">
        <f t="shared" si="40"/>
        <v>46065.416666666664</v>
      </c>
      <c r="H272" s="12" t="str">
        <f t="shared" si="41"/>
        <v>6:00 PM</v>
      </c>
      <c r="I272" s="12" t="str">
        <f t="shared" si="41"/>
        <v>6:24 PM</v>
      </c>
    </row>
    <row r="273" spans="2:9" ht="15.75" customHeight="1">
      <c r="B273">
        <v>272</v>
      </c>
      <c r="C273" s="12">
        <f t="shared" si="37"/>
        <v>45836.76666666667</v>
      </c>
      <c r="D273" s="12">
        <f t="shared" si="38"/>
        <v>45836.783333333333</v>
      </c>
      <c r="E273" s="12">
        <f t="shared" si="39"/>
        <v>46065.416666666664</v>
      </c>
      <c r="F273" s="12">
        <f t="shared" si="40"/>
        <v>46065.583333333336</v>
      </c>
      <c r="H273" s="12" t="str">
        <f t="shared" si="41"/>
        <v>6:24 PM</v>
      </c>
      <c r="I273" s="12" t="str">
        <f t="shared" si="41"/>
        <v>6:48 PM</v>
      </c>
    </row>
    <row r="274" spans="2:9" ht="15.75" customHeight="1">
      <c r="B274">
        <v>273</v>
      </c>
      <c r="C274" s="12">
        <f t="shared" si="37"/>
        <v>45836.783333333333</v>
      </c>
      <c r="D274" s="12">
        <f t="shared" si="38"/>
        <v>45836.800000000003</v>
      </c>
      <c r="E274" s="12">
        <f t="shared" si="39"/>
        <v>46065.583333333336</v>
      </c>
      <c r="F274" s="12">
        <f t="shared" si="40"/>
        <v>46065.75</v>
      </c>
      <c r="H274" s="12" t="str">
        <f t="shared" ref="H274:I289" si="42">TEXT(C274,"H:MM AM/PM")</f>
        <v>6:48 PM</v>
      </c>
      <c r="I274" s="12" t="str">
        <f t="shared" si="42"/>
        <v>7:12 PM</v>
      </c>
    </row>
    <row r="275" spans="2:9" ht="15.75" customHeight="1">
      <c r="B275">
        <v>274</v>
      </c>
      <c r="C275" s="12">
        <f t="shared" si="37"/>
        <v>45836.800000000003</v>
      </c>
      <c r="D275" s="12">
        <f t="shared" si="38"/>
        <v>45836.816666666666</v>
      </c>
      <c r="E275" s="12">
        <f t="shared" si="39"/>
        <v>46065.75</v>
      </c>
      <c r="F275" s="12">
        <f t="shared" si="40"/>
        <v>46065.916666666664</v>
      </c>
      <c r="H275" s="12" t="str">
        <f t="shared" si="42"/>
        <v>7:12 PM</v>
      </c>
      <c r="I275" s="12" t="str">
        <f t="shared" si="42"/>
        <v>7:36 PM</v>
      </c>
    </row>
    <row r="276" spans="2:9" ht="15.75" customHeight="1">
      <c r="B276">
        <v>275</v>
      </c>
      <c r="C276" s="12">
        <f t="shared" si="37"/>
        <v>45836.816666666666</v>
      </c>
      <c r="D276" s="12">
        <f t="shared" si="38"/>
        <v>45836.833333333336</v>
      </c>
      <c r="E276" s="12">
        <f t="shared" si="39"/>
        <v>46065.916666666664</v>
      </c>
      <c r="F276" s="12">
        <f t="shared" si="40"/>
        <v>46066.083333333336</v>
      </c>
      <c r="H276" s="12" t="str">
        <f t="shared" si="42"/>
        <v>7:36 PM</v>
      </c>
      <c r="I276" s="12" t="str">
        <f t="shared" si="42"/>
        <v>8:00 PM</v>
      </c>
    </row>
    <row r="277" spans="2:9" ht="15.75" customHeight="1">
      <c r="B277">
        <v>276</v>
      </c>
      <c r="C277" s="12">
        <f t="shared" si="37"/>
        <v>45836.833333333336</v>
      </c>
      <c r="D277" s="12">
        <f t="shared" si="38"/>
        <v>45836.85</v>
      </c>
      <c r="E277" s="12">
        <f t="shared" si="39"/>
        <v>46066.083333333336</v>
      </c>
      <c r="F277" s="12">
        <f t="shared" si="40"/>
        <v>46066.25</v>
      </c>
      <c r="H277" s="12" t="str">
        <f t="shared" si="42"/>
        <v>8:00 PM</v>
      </c>
      <c r="I277" s="12" t="str">
        <f t="shared" si="42"/>
        <v>8:24 PM</v>
      </c>
    </row>
    <row r="278" spans="2:9" ht="15.75" customHeight="1">
      <c r="B278">
        <v>277</v>
      </c>
      <c r="C278" s="12">
        <f t="shared" si="37"/>
        <v>45836.85</v>
      </c>
      <c r="D278" s="12">
        <f t="shared" si="38"/>
        <v>45836.866666666669</v>
      </c>
      <c r="E278" s="12">
        <f t="shared" si="39"/>
        <v>46066.25</v>
      </c>
      <c r="F278" s="12">
        <f t="shared" si="40"/>
        <v>46066.416666666664</v>
      </c>
      <c r="H278" s="12" t="str">
        <f t="shared" si="42"/>
        <v>8:24 PM</v>
      </c>
      <c r="I278" s="12" t="str">
        <f t="shared" si="42"/>
        <v>8:48 PM</v>
      </c>
    </row>
    <row r="279" spans="2:9" ht="15.75" customHeight="1">
      <c r="B279">
        <v>278</v>
      </c>
      <c r="C279" s="12">
        <f t="shared" si="37"/>
        <v>45836.866666666669</v>
      </c>
      <c r="D279" s="12">
        <f t="shared" si="38"/>
        <v>45836.883333333331</v>
      </c>
      <c r="E279" s="12">
        <f t="shared" si="39"/>
        <v>46066.416666666664</v>
      </c>
      <c r="F279" s="12">
        <f t="shared" si="40"/>
        <v>46066.583333333336</v>
      </c>
      <c r="H279" s="12" t="str">
        <f t="shared" si="42"/>
        <v>8:48 PM</v>
      </c>
      <c r="I279" s="12" t="str">
        <f t="shared" si="42"/>
        <v>9:12 PM</v>
      </c>
    </row>
    <row r="280" spans="2:9" ht="15.75" customHeight="1">
      <c r="B280">
        <v>279</v>
      </c>
      <c r="C280" s="12">
        <f t="shared" si="37"/>
        <v>45836.883333333331</v>
      </c>
      <c r="D280" s="12">
        <f t="shared" si="38"/>
        <v>45836.9</v>
      </c>
      <c r="E280" s="12">
        <f t="shared" si="39"/>
        <v>46066.583333333336</v>
      </c>
      <c r="F280" s="12">
        <f t="shared" si="40"/>
        <v>46066.75</v>
      </c>
      <c r="H280" s="12" t="str">
        <f t="shared" si="42"/>
        <v>9:12 PM</v>
      </c>
      <c r="I280" s="12" t="str">
        <f t="shared" si="42"/>
        <v>9:36 PM</v>
      </c>
    </row>
    <row r="281" spans="2:9" ht="15.75" customHeight="1">
      <c r="B281">
        <v>280</v>
      </c>
      <c r="C281" s="12">
        <f t="shared" si="37"/>
        <v>45836.9</v>
      </c>
      <c r="D281" s="12">
        <f t="shared" si="38"/>
        <v>45836.916666666664</v>
      </c>
      <c r="E281" s="12">
        <f t="shared" si="39"/>
        <v>46066.75</v>
      </c>
      <c r="F281" s="12">
        <f t="shared" si="40"/>
        <v>46066.916666666664</v>
      </c>
      <c r="H281" s="12" t="str">
        <f t="shared" si="42"/>
        <v>9:36 PM</v>
      </c>
      <c r="I281" s="12" t="str">
        <f t="shared" si="42"/>
        <v>10:00 PM</v>
      </c>
    </row>
    <row r="282" spans="2:9" ht="15.75" customHeight="1">
      <c r="B282">
        <v>281</v>
      </c>
      <c r="C282" s="12">
        <f t="shared" si="37"/>
        <v>45836.916666666664</v>
      </c>
      <c r="D282" s="12">
        <f t="shared" si="38"/>
        <v>45836.933333333334</v>
      </c>
      <c r="E282" s="12">
        <f t="shared" si="39"/>
        <v>46066.916666666664</v>
      </c>
      <c r="F282" s="12">
        <f t="shared" si="40"/>
        <v>46067.083333333336</v>
      </c>
      <c r="H282" s="12" t="str">
        <f t="shared" si="42"/>
        <v>10:00 PM</v>
      </c>
      <c r="I282" s="12" t="str">
        <f t="shared" si="42"/>
        <v>10:24 PM</v>
      </c>
    </row>
    <row r="283" spans="2:9" ht="15.75" customHeight="1">
      <c r="B283">
        <v>282</v>
      </c>
      <c r="C283" s="12">
        <f t="shared" si="37"/>
        <v>45836.933333333334</v>
      </c>
      <c r="D283" s="12">
        <f t="shared" si="38"/>
        <v>45836.95</v>
      </c>
      <c r="E283" s="12">
        <f t="shared" si="39"/>
        <v>46067.083333333336</v>
      </c>
      <c r="F283" s="12">
        <f t="shared" si="40"/>
        <v>46067.25</v>
      </c>
      <c r="H283" s="12" t="str">
        <f t="shared" si="42"/>
        <v>10:24 PM</v>
      </c>
      <c r="I283" s="12" t="str">
        <f t="shared" si="42"/>
        <v>10:48 PM</v>
      </c>
    </row>
    <row r="284" spans="2:9" ht="15.75" customHeight="1">
      <c r="B284">
        <v>283</v>
      </c>
      <c r="C284" s="12">
        <f t="shared" si="37"/>
        <v>45836.95</v>
      </c>
      <c r="D284" s="12">
        <f t="shared" si="38"/>
        <v>45836.966666666667</v>
      </c>
      <c r="E284" s="12">
        <f t="shared" si="39"/>
        <v>46067.25</v>
      </c>
      <c r="F284" s="12">
        <f t="shared" si="40"/>
        <v>46067.416666666664</v>
      </c>
      <c r="H284" s="12" t="str">
        <f t="shared" si="42"/>
        <v>10:48 PM</v>
      </c>
      <c r="I284" s="12" t="str">
        <f t="shared" si="42"/>
        <v>11:12 PM</v>
      </c>
    </row>
    <row r="285" spans="2:9" ht="15.75" customHeight="1">
      <c r="B285">
        <v>284</v>
      </c>
      <c r="C285" s="12">
        <f t="shared" si="37"/>
        <v>45836.966666666667</v>
      </c>
      <c r="D285" s="12">
        <f t="shared" si="38"/>
        <v>45836.98333333333</v>
      </c>
      <c r="E285" s="12">
        <f t="shared" si="39"/>
        <v>46067.416666666664</v>
      </c>
      <c r="F285" s="12">
        <f t="shared" si="40"/>
        <v>46067.583333333336</v>
      </c>
      <c r="H285" s="12" t="str">
        <f t="shared" si="42"/>
        <v>11:12 PM</v>
      </c>
      <c r="I285" s="12" t="str">
        <f t="shared" si="42"/>
        <v>11:36 PM</v>
      </c>
    </row>
    <row r="286" spans="2:9" ht="15.75" customHeight="1">
      <c r="B286">
        <v>285</v>
      </c>
      <c r="C286" s="12">
        <f t="shared" si="37"/>
        <v>45836.98333333333</v>
      </c>
      <c r="D286" s="12">
        <f t="shared" si="38"/>
        <v>45837</v>
      </c>
      <c r="E286" s="12">
        <f t="shared" si="39"/>
        <v>46067.583333333336</v>
      </c>
      <c r="F286" s="12">
        <f t="shared" si="40"/>
        <v>46067.75</v>
      </c>
      <c r="H286" s="12" t="str">
        <f t="shared" si="42"/>
        <v>11:36 PM</v>
      </c>
      <c r="I286" s="12" t="str">
        <f t="shared" si="42"/>
        <v>12:00 AM</v>
      </c>
    </row>
    <row r="287" spans="2:9" ht="15.75" customHeight="1">
      <c r="B287">
        <v>286</v>
      </c>
      <c r="C287" s="12">
        <f t="shared" si="37"/>
        <v>45837</v>
      </c>
      <c r="D287" s="12">
        <f t="shared" si="38"/>
        <v>45837.01666666667</v>
      </c>
      <c r="E287" s="12">
        <f t="shared" si="39"/>
        <v>46067.75</v>
      </c>
      <c r="F287" s="12">
        <f t="shared" si="40"/>
        <v>46067.916666666664</v>
      </c>
      <c r="H287" s="12" t="str">
        <f t="shared" si="42"/>
        <v>12:00 AM</v>
      </c>
      <c r="I287" s="12" t="str">
        <f t="shared" si="42"/>
        <v>12:24 AM</v>
      </c>
    </row>
    <row r="288" spans="2:9" ht="15.75" customHeight="1">
      <c r="B288">
        <v>287</v>
      </c>
      <c r="C288" s="12">
        <f t="shared" si="37"/>
        <v>45837.01666666667</v>
      </c>
      <c r="D288" s="12">
        <f t="shared" si="38"/>
        <v>45837.033333333333</v>
      </c>
      <c r="E288" s="12">
        <f t="shared" si="39"/>
        <v>46067.916666666664</v>
      </c>
      <c r="F288" s="12">
        <f t="shared" si="40"/>
        <v>46068.083333333336</v>
      </c>
      <c r="H288" s="12" t="str">
        <f t="shared" si="42"/>
        <v>12:24 AM</v>
      </c>
      <c r="I288" s="12" t="str">
        <f t="shared" si="42"/>
        <v>12:48 AM</v>
      </c>
    </row>
    <row r="289" spans="2:9" ht="15.75" customHeight="1">
      <c r="B289">
        <v>288</v>
      </c>
      <c r="C289" s="12">
        <f t="shared" si="37"/>
        <v>45837.033333333333</v>
      </c>
      <c r="D289" s="12">
        <f t="shared" si="38"/>
        <v>45837.05</v>
      </c>
      <c r="E289" s="12">
        <f t="shared" si="39"/>
        <v>46068.083333333336</v>
      </c>
      <c r="F289" s="12">
        <f t="shared" si="40"/>
        <v>46068.25</v>
      </c>
      <c r="H289" s="12" t="str">
        <f t="shared" si="42"/>
        <v>12:48 AM</v>
      </c>
      <c r="I289" s="12" t="str">
        <f t="shared" si="42"/>
        <v>1:12 AM</v>
      </c>
    </row>
    <row r="290" spans="2:9" ht="15.75" customHeight="1">
      <c r="B290">
        <v>289</v>
      </c>
      <c r="C290" s="12">
        <f t="shared" si="37"/>
        <v>45837.05</v>
      </c>
      <c r="D290" s="12">
        <f t="shared" si="38"/>
        <v>45837.066666666666</v>
      </c>
      <c r="E290" s="12">
        <f t="shared" si="39"/>
        <v>46068.25</v>
      </c>
      <c r="F290" s="12">
        <f t="shared" si="40"/>
        <v>46068.416666666664</v>
      </c>
      <c r="H290" s="12" t="str">
        <f t="shared" ref="H290:I305" si="43">TEXT(C290,"H:MM AM/PM")</f>
        <v>1:12 AM</v>
      </c>
      <c r="I290" s="12" t="str">
        <f t="shared" si="43"/>
        <v>1:36 AM</v>
      </c>
    </row>
    <row r="291" spans="2:9" ht="15.75" customHeight="1">
      <c r="B291">
        <v>290</v>
      </c>
      <c r="C291" s="12">
        <f t="shared" si="37"/>
        <v>45837.066666666666</v>
      </c>
      <c r="D291" s="12">
        <f t="shared" si="38"/>
        <v>45837.083333333336</v>
      </c>
      <c r="E291" s="12">
        <f t="shared" si="39"/>
        <v>46068.416666666664</v>
      </c>
      <c r="F291" s="12">
        <f t="shared" si="40"/>
        <v>46068.583333333336</v>
      </c>
      <c r="H291" s="12" t="str">
        <f t="shared" si="43"/>
        <v>1:36 AM</v>
      </c>
      <c r="I291" s="12" t="str">
        <f t="shared" si="43"/>
        <v>2:00 AM</v>
      </c>
    </row>
    <row r="292" spans="2:9" ht="15.75" customHeight="1">
      <c r="B292">
        <v>291</v>
      </c>
      <c r="C292" s="12">
        <f t="shared" si="37"/>
        <v>45837.083333333336</v>
      </c>
      <c r="D292" s="12">
        <f t="shared" si="38"/>
        <v>45837.1</v>
      </c>
      <c r="E292" s="12">
        <f t="shared" si="39"/>
        <v>46068.583333333336</v>
      </c>
      <c r="F292" s="12">
        <f t="shared" si="40"/>
        <v>46068.75</v>
      </c>
      <c r="H292" s="12" t="str">
        <f t="shared" si="43"/>
        <v>2:00 AM</v>
      </c>
      <c r="I292" s="12" t="str">
        <f t="shared" si="43"/>
        <v>2:24 AM</v>
      </c>
    </row>
    <row r="293" spans="2:9" ht="15.75" customHeight="1">
      <c r="B293">
        <v>292</v>
      </c>
      <c r="C293" s="12">
        <f t="shared" si="37"/>
        <v>45837.1</v>
      </c>
      <c r="D293" s="12">
        <f t="shared" si="38"/>
        <v>45837.116666666669</v>
      </c>
      <c r="E293" s="12">
        <f t="shared" si="39"/>
        <v>46068.75</v>
      </c>
      <c r="F293" s="12">
        <f t="shared" si="40"/>
        <v>46068.916666666664</v>
      </c>
      <c r="H293" s="12" t="str">
        <f t="shared" si="43"/>
        <v>2:24 AM</v>
      </c>
      <c r="I293" s="12" t="str">
        <f t="shared" si="43"/>
        <v>2:48 AM</v>
      </c>
    </row>
    <row r="294" spans="2:9" ht="15.75" customHeight="1">
      <c r="B294">
        <v>293</v>
      </c>
      <c r="C294" s="12">
        <f t="shared" si="37"/>
        <v>45837.116666666669</v>
      </c>
      <c r="D294" s="12">
        <f t="shared" si="38"/>
        <v>45837.133333333331</v>
      </c>
      <c r="E294" s="12">
        <f t="shared" si="39"/>
        <v>46068.916666666664</v>
      </c>
      <c r="F294" s="12">
        <f t="shared" si="40"/>
        <v>46069.083333333336</v>
      </c>
      <c r="H294" s="12" t="str">
        <f t="shared" si="43"/>
        <v>2:48 AM</v>
      </c>
      <c r="I294" s="12" t="str">
        <f t="shared" si="43"/>
        <v>3:12 AM</v>
      </c>
    </row>
    <row r="295" spans="2:9" ht="15.75" customHeight="1">
      <c r="B295">
        <v>294</v>
      </c>
      <c r="C295" s="12">
        <f t="shared" si="37"/>
        <v>45837.133333333331</v>
      </c>
      <c r="D295" s="12">
        <f t="shared" si="38"/>
        <v>45837.15</v>
      </c>
      <c r="E295" s="12">
        <f t="shared" si="39"/>
        <v>46069.083333333336</v>
      </c>
      <c r="F295" s="12">
        <f t="shared" si="40"/>
        <v>46069.25</v>
      </c>
      <c r="H295" s="12" t="str">
        <f t="shared" si="43"/>
        <v>3:12 AM</v>
      </c>
      <c r="I295" s="12" t="str">
        <f t="shared" si="43"/>
        <v>3:36 AM</v>
      </c>
    </row>
    <row r="296" spans="2:9" ht="15.75" customHeight="1">
      <c r="B296">
        <v>295</v>
      </c>
      <c r="C296" s="12">
        <f t="shared" si="37"/>
        <v>45837.15</v>
      </c>
      <c r="D296" s="12">
        <f t="shared" si="38"/>
        <v>45837.166666666664</v>
      </c>
      <c r="E296" s="12">
        <f t="shared" si="39"/>
        <v>46069.25</v>
      </c>
      <c r="F296" s="12">
        <f t="shared" si="40"/>
        <v>46069.416666666664</v>
      </c>
      <c r="H296" s="12" t="str">
        <f t="shared" si="43"/>
        <v>3:36 AM</v>
      </c>
      <c r="I296" s="12" t="str">
        <f t="shared" si="43"/>
        <v>4:00 AM</v>
      </c>
    </row>
    <row r="297" spans="2:9" ht="15.75" customHeight="1">
      <c r="B297">
        <v>296</v>
      </c>
      <c r="C297" s="12">
        <f t="shared" si="37"/>
        <v>45837.166666666664</v>
      </c>
      <c r="D297" s="12">
        <f t="shared" si="38"/>
        <v>45837.183333333334</v>
      </c>
      <c r="E297" s="12">
        <f t="shared" si="39"/>
        <v>46069.416666666664</v>
      </c>
      <c r="F297" s="12">
        <f t="shared" si="40"/>
        <v>46069.583333333336</v>
      </c>
      <c r="H297" s="12" t="str">
        <f t="shared" si="43"/>
        <v>4:00 AM</v>
      </c>
      <c r="I297" s="12" t="str">
        <f t="shared" si="43"/>
        <v>4:24 AM</v>
      </c>
    </row>
    <row r="298" spans="2:9" ht="15.75" customHeight="1">
      <c r="B298">
        <v>297</v>
      </c>
      <c r="C298" s="12">
        <f t="shared" si="37"/>
        <v>45837.183333333334</v>
      </c>
      <c r="D298" s="12">
        <f t="shared" si="38"/>
        <v>45837.2</v>
      </c>
      <c r="E298" s="12">
        <f t="shared" si="39"/>
        <v>46069.583333333336</v>
      </c>
      <c r="F298" s="12">
        <f t="shared" si="40"/>
        <v>46069.75</v>
      </c>
      <c r="H298" s="12" t="str">
        <f t="shared" si="43"/>
        <v>4:24 AM</v>
      </c>
      <c r="I298" s="12" t="str">
        <f t="shared" si="43"/>
        <v>4:48 AM</v>
      </c>
    </row>
    <row r="299" spans="2:9" ht="15.75" customHeight="1">
      <c r="B299">
        <v>298</v>
      </c>
      <c r="C299" s="12">
        <f t="shared" si="37"/>
        <v>45837.2</v>
      </c>
      <c r="D299" s="12">
        <f t="shared" si="38"/>
        <v>45837.216666666667</v>
      </c>
      <c r="E299" s="12">
        <f t="shared" si="39"/>
        <v>46069.75</v>
      </c>
      <c r="F299" s="12">
        <f t="shared" si="40"/>
        <v>46069.916666666664</v>
      </c>
      <c r="H299" s="12" t="str">
        <f t="shared" si="43"/>
        <v>4:48 AM</v>
      </c>
      <c r="I299" s="12" t="str">
        <f t="shared" si="43"/>
        <v>5:12 AM</v>
      </c>
    </row>
    <row r="300" spans="2:9" ht="15.75" customHeight="1">
      <c r="B300">
        <v>299</v>
      </c>
      <c r="C300" s="12">
        <f t="shared" si="37"/>
        <v>45837.216666666667</v>
      </c>
      <c r="D300" s="12">
        <f t="shared" si="38"/>
        <v>45837.23333333333</v>
      </c>
      <c r="E300" s="12">
        <f t="shared" si="39"/>
        <v>46069.916666666664</v>
      </c>
      <c r="F300" s="12">
        <f t="shared" si="40"/>
        <v>46070.083333333336</v>
      </c>
      <c r="H300" s="12" t="str">
        <f t="shared" si="43"/>
        <v>5:12 AM</v>
      </c>
      <c r="I300" s="12" t="str">
        <f t="shared" si="43"/>
        <v>5:36 AM</v>
      </c>
    </row>
    <row r="301" spans="2:9" ht="15.75" customHeight="1">
      <c r="B301">
        <v>300</v>
      </c>
      <c r="C301" s="12">
        <f t="shared" si="37"/>
        <v>45837.23333333333</v>
      </c>
      <c r="D301" s="12">
        <f t="shared" si="38"/>
        <v>45837.25</v>
      </c>
      <c r="E301" s="12">
        <f t="shared" si="39"/>
        <v>46070.083333333336</v>
      </c>
      <c r="F301" s="12">
        <f t="shared" si="40"/>
        <v>46070.25</v>
      </c>
      <c r="H301" s="12" t="str">
        <f t="shared" si="43"/>
        <v>5:36 AM</v>
      </c>
      <c r="I301" s="12" t="str">
        <f t="shared" si="43"/>
        <v>6:00 AM</v>
      </c>
    </row>
    <row r="302" spans="2:9" ht="15.75" customHeight="1">
      <c r="B302">
        <v>301</v>
      </c>
      <c r="C302" s="12">
        <f t="shared" si="37"/>
        <v>45837.25</v>
      </c>
      <c r="D302" s="12">
        <f t="shared" si="38"/>
        <v>45837.26666666667</v>
      </c>
      <c r="E302" s="12">
        <f t="shared" si="39"/>
        <v>46070.25</v>
      </c>
      <c r="F302" s="12">
        <f t="shared" si="40"/>
        <v>46070.416666666664</v>
      </c>
      <c r="H302" s="12" t="str">
        <f t="shared" si="43"/>
        <v>6:00 AM</v>
      </c>
      <c r="I302" s="12" t="str">
        <f t="shared" si="43"/>
        <v>6:24 AM</v>
      </c>
    </row>
    <row r="303" spans="2:9" ht="15.75" customHeight="1">
      <c r="B303">
        <v>302</v>
      </c>
      <c r="C303" s="12">
        <f t="shared" si="37"/>
        <v>45837.26666666667</v>
      </c>
      <c r="D303" s="12">
        <f t="shared" si="38"/>
        <v>45837.283333333333</v>
      </c>
      <c r="E303" s="12">
        <f t="shared" si="39"/>
        <v>46070.416666666664</v>
      </c>
      <c r="F303" s="12">
        <f t="shared" si="40"/>
        <v>46070.583333333336</v>
      </c>
      <c r="H303" s="12" t="str">
        <f t="shared" si="43"/>
        <v>6:24 AM</v>
      </c>
      <c r="I303" s="12" t="str">
        <f t="shared" si="43"/>
        <v>6:48 AM</v>
      </c>
    </row>
    <row r="304" spans="2:9" ht="15.75" customHeight="1">
      <c r="B304">
        <v>303</v>
      </c>
      <c r="C304" s="12">
        <f t="shared" si="37"/>
        <v>45837.283333333333</v>
      </c>
      <c r="D304" s="12">
        <f t="shared" si="38"/>
        <v>45837.3</v>
      </c>
      <c r="E304" s="12">
        <f t="shared" si="39"/>
        <v>46070.583333333336</v>
      </c>
      <c r="F304" s="12">
        <f t="shared" si="40"/>
        <v>46070.75</v>
      </c>
      <c r="H304" s="12" t="str">
        <f t="shared" si="43"/>
        <v>6:48 AM</v>
      </c>
      <c r="I304" s="12" t="str">
        <f t="shared" si="43"/>
        <v>7:12 AM</v>
      </c>
    </row>
    <row r="305" spans="2:9" ht="15.75" customHeight="1">
      <c r="B305">
        <v>304</v>
      </c>
      <c r="C305" s="12">
        <f t="shared" si="37"/>
        <v>45837.3</v>
      </c>
      <c r="D305" s="12">
        <f t="shared" si="38"/>
        <v>45837.316666666666</v>
      </c>
      <c r="E305" s="12">
        <f t="shared" si="39"/>
        <v>46070.75</v>
      </c>
      <c r="F305" s="12">
        <f t="shared" si="40"/>
        <v>46070.916666666664</v>
      </c>
      <c r="H305" s="12" t="str">
        <f t="shared" si="43"/>
        <v>7:12 AM</v>
      </c>
      <c r="I305" s="12" t="str">
        <f t="shared" si="43"/>
        <v>7:36 AM</v>
      </c>
    </row>
    <row r="306" spans="2:9" ht="15.75" customHeight="1">
      <c r="B306">
        <v>305</v>
      </c>
      <c r="C306" s="12">
        <f t="shared" si="37"/>
        <v>45837.316666666666</v>
      </c>
      <c r="D306" s="12">
        <f t="shared" si="38"/>
        <v>45837.333333333336</v>
      </c>
      <c r="E306" s="12">
        <f t="shared" si="39"/>
        <v>46070.916666666664</v>
      </c>
      <c r="F306" s="12">
        <f t="shared" si="40"/>
        <v>46071.083333333336</v>
      </c>
      <c r="H306" s="12" t="str">
        <f t="shared" ref="H306:I321" si="44">TEXT(C306,"H:MM AM/PM")</f>
        <v>7:36 AM</v>
      </c>
      <c r="I306" s="12" t="str">
        <f t="shared" si="44"/>
        <v>8:00 AM</v>
      </c>
    </row>
    <row r="307" spans="2:9" ht="15.75" customHeight="1">
      <c r="B307">
        <v>306</v>
      </c>
      <c r="C307" s="12">
        <f t="shared" si="37"/>
        <v>45837.333333333336</v>
      </c>
      <c r="D307" s="12">
        <f t="shared" si="38"/>
        <v>45837.35</v>
      </c>
      <c r="E307" s="12">
        <f t="shared" si="39"/>
        <v>46071.083333333336</v>
      </c>
      <c r="F307" s="12">
        <f t="shared" si="40"/>
        <v>46071.25</v>
      </c>
      <c r="H307" s="12" t="str">
        <f t="shared" si="44"/>
        <v>8:00 AM</v>
      </c>
      <c r="I307" s="12" t="str">
        <f t="shared" si="44"/>
        <v>8:24 AM</v>
      </c>
    </row>
    <row r="308" spans="2:9" ht="15.75" customHeight="1">
      <c r="B308">
        <v>307</v>
      </c>
      <c r="C308" s="12">
        <f t="shared" si="37"/>
        <v>45837.35</v>
      </c>
      <c r="D308" s="12">
        <f t="shared" si="38"/>
        <v>45837.366666666669</v>
      </c>
      <c r="E308" s="12">
        <f t="shared" si="39"/>
        <v>46071.25</v>
      </c>
      <c r="F308" s="12">
        <f t="shared" si="40"/>
        <v>46071.416666666664</v>
      </c>
      <c r="H308" s="12" t="str">
        <f t="shared" si="44"/>
        <v>8:24 AM</v>
      </c>
      <c r="I308" s="12" t="str">
        <f t="shared" si="44"/>
        <v>8:48 AM</v>
      </c>
    </row>
    <row r="309" spans="2:9" ht="15.75" customHeight="1">
      <c r="B309">
        <v>308</v>
      </c>
      <c r="C309" s="12">
        <f t="shared" si="37"/>
        <v>45837.366666666669</v>
      </c>
      <c r="D309" s="12">
        <f t="shared" si="38"/>
        <v>45837.383333333331</v>
      </c>
      <c r="E309" s="12">
        <f t="shared" si="39"/>
        <v>46071.416666666664</v>
      </c>
      <c r="F309" s="12">
        <f t="shared" si="40"/>
        <v>46071.583333333336</v>
      </c>
      <c r="H309" s="12" t="str">
        <f t="shared" si="44"/>
        <v>8:48 AM</v>
      </c>
      <c r="I309" s="12" t="str">
        <f t="shared" si="44"/>
        <v>9:12 AM</v>
      </c>
    </row>
    <row r="310" spans="2:9" ht="15.75" customHeight="1">
      <c r="B310">
        <v>309</v>
      </c>
      <c r="C310" s="12">
        <f t="shared" si="37"/>
        <v>45837.383333333331</v>
      </c>
      <c r="D310" s="12">
        <f t="shared" si="38"/>
        <v>45837.4</v>
      </c>
      <c r="E310" s="12">
        <f t="shared" si="39"/>
        <v>46071.583333333336</v>
      </c>
      <c r="F310" s="12">
        <f t="shared" si="40"/>
        <v>46071.75</v>
      </c>
      <c r="H310" s="12" t="str">
        <f t="shared" si="44"/>
        <v>9:12 AM</v>
      </c>
      <c r="I310" s="12" t="str">
        <f t="shared" si="44"/>
        <v>9:36 AM</v>
      </c>
    </row>
    <row r="311" spans="2:9" ht="15.75" customHeight="1">
      <c r="B311">
        <v>310</v>
      </c>
      <c r="C311" s="12">
        <f t="shared" si="37"/>
        <v>45837.4</v>
      </c>
      <c r="D311" s="12">
        <f t="shared" si="38"/>
        <v>45837.416666666664</v>
      </c>
      <c r="E311" s="12">
        <f t="shared" si="39"/>
        <v>46071.75</v>
      </c>
      <c r="F311" s="12">
        <f t="shared" si="40"/>
        <v>46071.916666666664</v>
      </c>
      <c r="H311" s="12" t="str">
        <f t="shared" si="44"/>
        <v>9:36 AM</v>
      </c>
      <c r="I311" s="12" t="str">
        <f t="shared" si="44"/>
        <v>10:00 AM</v>
      </c>
    </row>
    <row r="312" spans="2:9" ht="15.75" customHeight="1">
      <c r="B312">
        <v>311</v>
      </c>
      <c r="C312" s="12">
        <f t="shared" si="37"/>
        <v>45837.416666666664</v>
      </c>
      <c r="D312" s="12">
        <f t="shared" si="38"/>
        <v>45837.433333333334</v>
      </c>
      <c r="E312" s="12">
        <f t="shared" si="39"/>
        <v>46071.916666666664</v>
      </c>
      <c r="F312" s="12">
        <f t="shared" si="40"/>
        <v>46072.083333333336</v>
      </c>
      <c r="H312" s="12" t="str">
        <f t="shared" si="44"/>
        <v>10:00 AM</v>
      </c>
      <c r="I312" s="12" t="str">
        <f t="shared" si="44"/>
        <v>10:24 AM</v>
      </c>
    </row>
    <row r="313" spans="2:9" ht="15.75" customHeight="1">
      <c r="B313">
        <v>312</v>
      </c>
      <c r="C313" s="12">
        <f t="shared" si="37"/>
        <v>45837.433333333334</v>
      </c>
      <c r="D313" s="12">
        <f t="shared" si="38"/>
        <v>45837.45</v>
      </c>
      <c r="E313" s="12">
        <f t="shared" si="39"/>
        <v>46072.083333333336</v>
      </c>
      <c r="F313" s="12">
        <f t="shared" si="40"/>
        <v>46072.25</v>
      </c>
      <c r="H313" s="12" t="str">
        <f t="shared" si="44"/>
        <v>10:24 AM</v>
      </c>
      <c r="I313" s="12" t="str">
        <f t="shared" si="44"/>
        <v>10:48 AM</v>
      </c>
    </row>
    <row r="314" spans="2:9" ht="15.75" customHeight="1">
      <c r="B314">
        <v>313</v>
      </c>
      <c r="C314" s="12">
        <f t="shared" si="37"/>
        <v>45837.45</v>
      </c>
      <c r="D314" s="12">
        <f t="shared" si="38"/>
        <v>45837.466666666667</v>
      </c>
      <c r="E314" s="12">
        <f t="shared" si="39"/>
        <v>46072.25</v>
      </c>
      <c r="F314" s="12">
        <f t="shared" si="40"/>
        <v>46072.416666666664</v>
      </c>
      <c r="H314" s="12" t="str">
        <f t="shared" si="44"/>
        <v>10:48 AM</v>
      </c>
      <c r="I314" s="12" t="str">
        <f t="shared" si="44"/>
        <v>11:12 AM</v>
      </c>
    </row>
    <row r="315" spans="2:9" ht="15.75" customHeight="1">
      <c r="B315">
        <v>314</v>
      </c>
      <c r="C315" s="12">
        <f t="shared" si="37"/>
        <v>45837.466666666667</v>
      </c>
      <c r="D315" s="12">
        <f t="shared" si="38"/>
        <v>45837.48333333333</v>
      </c>
      <c r="E315" s="12">
        <f t="shared" si="39"/>
        <v>46072.416666666664</v>
      </c>
      <c r="F315" s="12">
        <f t="shared" si="40"/>
        <v>46072.583333333336</v>
      </c>
      <c r="H315" s="12" t="str">
        <f t="shared" si="44"/>
        <v>11:12 AM</v>
      </c>
      <c r="I315" s="12" t="str">
        <f t="shared" si="44"/>
        <v>11:36 AM</v>
      </c>
    </row>
    <row r="316" spans="2:9" ht="15.75" customHeight="1">
      <c r="B316">
        <v>315</v>
      </c>
      <c r="C316" s="12">
        <f t="shared" si="37"/>
        <v>45837.48333333333</v>
      </c>
      <c r="D316" s="12">
        <f t="shared" si="38"/>
        <v>45837.5</v>
      </c>
      <c r="E316" s="12">
        <f t="shared" si="39"/>
        <v>46072.583333333336</v>
      </c>
      <c r="F316" s="12">
        <f t="shared" si="40"/>
        <v>46072.75</v>
      </c>
      <c r="H316" s="12" t="str">
        <f t="shared" si="44"/>
        <v>11:36 AM</v>
      </c>
      <c r="I316" s="12" t="str">
        <f t="shared" si="44"/>
        <v>12:00 PM</v>
      </c>
    </row>
    <row r="317" spans="2:9" ht="15.75" customHeight="1">
      <c r="B317">
        <v>316</v>
      </c>
      <c r="C317" s="12">
        <f t="shared" si="37"/>
        <v>45837.5</v>
      </c>
      <c r="D317" s="12">
        <f t="shared" si="38"/>
        <v>45837.51666666667</v>
      </c>
      <c r="E317" s="12">
        <f t="shared" si="39"/>
        <v>46072.75</v>
      </c>
      <c r="F317" s="12">
        <f t="shared" si="40"/>
        <v>46072.916666666664</v>
      </c>
      <c r="H317" s="12" t="str">
        <f t="shared" si="44"/>
        <v>12:00 PM</v>
      </c>
      <c r="I317" s="12" t="str">
        <f t="shared" si="44"/>
        <v>12:24 PM</v>
      </c>
    </row>
    <row r="318" spans="2:9" ht="15.75" customHeight="1">
      <c r="B318">
        <v>317</v>
      </c>
      <c r="C318" s="12">
        <f t="shared" si="37"/>
        <v>45837.51666666667</v>
      </c>
      <c r="D318" s="12">
        <f t="shared" si="38"/>
        <v>45837.533333333333</v>
      </c>
      <c r="E318" s="12">
        <f t="shared" si="39"/>
        <v>46072.916666666664</v>
      </c>
      <c r="F318" s="12">
        <f t="shared" si="40"/>
        <v>46073.083333333336</v>
      </c>
      <c r="H318" s="12" t="str">
        <f t="shared" si="44"/>
        <v>12:24 PM</v>
      </c>
      <c r="I318" s="12" t="str">
        <f t="shared" si="44"/>
        <v>12:48 PM</v>
      </c>
    </row>
    <row r="319" spans="2:9" ht="15.75" customHeight="1">
      <c r="B319">
        <v>318</v>
      </c>
      <c r="C319" s="12">
        <f t="shared" si="37"/>
        <v>45837.533333333333</v>
      </c>
      <c r="D319" s="12">
        <f t="shared" si="38"/>
        <v>45837.55</v>
      </c>
      <c r="E319" s="12">
        <f t="shared" si="39"/>
        <v>46073.083333333336</v>
      </c>
      <c r="F319" s="12">
        <f t="shared" si="40"/>
        <v>46073.25</v>
      </c>
      <c r="H319" s="12" t="str">
        <f t="shared" si="44"/>
        <v>12:48 PM</v>
      </c>
      <c r="I319" s="12" t="str">
        <f t="shared" si="44"/>
        <v>1:12 PM</v>
      </c>
    </row>
    <row r="320" spans="2:9" ht="15.75" customHeight="1">
      <c r="B320">
        <v>319</v>
      </c>
      <c r="C320" s="12">
        <f t="shared" si="37"/>
        <v>45837.55</v>
      </c>
      <c r="D320" s="12">
        <f t="shared" si="38"/>
        <v>45837.566666666666</v>
      </c>
      <c r="E320" s="12">
        <f t="shared" si="39"/>
        <v>46073.25</v>
      </c>
      <c r="F320" s="12">
        <f t="shared" si="40"/>
        <v>46073.416666666664</v>
      </c>
      <c r="H320" s="12" t="str">
        <f t="shared" si="44"/>
        <v>1:12 PM</v>
      </c>
      <c r="I320" s="12" t="str">
        <f t="shared" si="44"/>
        <v>1:36 PM</v>
      </c>
    </row>
    <row r="321" spans="2:9" ht="15.75" customHeight="1">
      <c r="B321">
        <v>320</v>
      </c>
      <c r="C321" s="12">
        <f t="shared" si="37"/>
        <v>45837.566666666666</v>
      </c>
      <c r="D321" s="12">
        <f t="shared" si="38"/>
        <v>45837.583333333336</v>
      </c>
      <c r="E321" s="12">
        <f t="shared" si="39"/>
        <v>46073.416666666664</v>
      </c>
      <c r="F321" s="12">
        <f t="shared" si="40"/>
        <v>46073.583333333336</v>
      </c>
      <c r="H321" s="12" t="str">
        <f t="shared" si="44"/>
        <v>1:36 PM</v>
      </c>
      <c r="I321" s="12" t="str">
        <f t="shared" si="44"/>
        <v>2:00 PM</v>
      </c>
    </row>
    <row r="322" spans="2:9" ht="15.75" customHeight="1">
      <c r="B322">
        <v>321</v>
      </c>
      <c r="C322" s="12">
        <f t="shared" ref="C322:C385" si="45">$A$3+((B322-1)*$A$2)</f>
        <v>45837.583333333336</v>
      </c>
      <c r="D322" s="12">
        <f t="shared" ref="D322:D385" si="46">$A$3+((B322)*$A$2)</f>
        <v>45837.599999999999</v>
      </c>
      <c r="E322" s="12">
        <f t="shared" ref="E322:E385" si="47">$A$5+((B322-1)*$A$6)</f>
        <v>46073.583333333336</v>
      </c>
      <c r="F322" s="12">
        <f t="shared" ref="F322:F385" si="48">$A$5+((B322)*$A$6)</f>
        <v>46073.75</v>
      </c>
      <c r="H322" s="12" t="str">
        <f t="shared" ref="H322:I337" si="49">TEXT(C322,"H:MM AM/PM")</f>
        <v>2:00 PM</v>
      </c>
      <c r="I322" s="12" t="str">
        <f t="shared" si="49"/>
        <v>2:24 PM</v>
      </c>
    </row>
    <row r="323" spans="2:9" ht="15.75" customHeight="1">
      <c r="B323">
        <v>322</v>
      </c>
      <c r="C323" s="12">
        <f t="shared" si="45"/>
        <v>45837.599999999999</v>
      </c>
      <c r="D323" s="12">
        <f t="shared" si="46"/>
        <v>45837.616666666669</v>
      </c>
      <c r="E323" s="12">
        <f t="shared" si="47"/>
        <v>46073.75</v>
      </c>
      <c r="F323" s="12">
        <f t="shared" si="48"/>
        <v>46073.916666666664</v>
      </c>
      <c r="H323" s="12" t="str">
        <f t="shared" si="49"/>
        <v>2:24 PM</v>
      </c>
      <c r="I323" s="12" t="str">
        <f t="shared" si="49"/>
        <v>2:48 PM</v>
      </c>
    </row>
    <row r="324" spans="2:9" ht="15.75" customHeight="1">
      <c r="B324">
        <v>323</v>
      </c>
      <c r="C324" s="12">
        <f t="shared" si="45"/>
        <v>45837.616666666669</v>
      </c>
      <c r="D324" s="12">
        <f t="shared" si="46"/>
        <v>45837.633333333331</v>
      </c>
      <c r="E324" s="12">
        <f t="shared" si="47"/>
        <v>46073.916666666664</v>
      </c>
      <c r="F324" s="12">
        <f t="shared" si="48"/>
        <v>46074.083333333336</v>
      </c>
      <c r="H324" s="12" t="str">
        <f t="shared" si="49"/>
        <v>2:48 PM</v>
      </c>
      <c r="I324" s="12" t="str">
        <f t="shared" si="49"/>
        <v>3:12 PM</v>
      </c>
    </row>
    <row r="325" spans="2:9" ht="15.75" customHeight="1">
      <c r="B325">
        <v>324</v>
      </c>
      <c r="C325" s="12">
        <f t="shared" si="45"/>
        <v>45837.633333333331</v>
      </c>
      <c r="D325" s="12">
        <f t="shared" si="46"/>
        <v>45837.65</v>
      </c>
      <c r="E325" s="12">
        <f t="shared" si="47"/>
        <v>46074.083333333336</v>
      </c>
      <c r="F325" s="12">
        <f t="shared" si="48"/>
        <v>46074.25</v>
      </c>
      <c r="H325" s="12" t="str">
        <f t="shared" si="49"/>
        <v>3:12 PM</v>
      </c>
      <c r="I325" s="12" t="str">
        <f t="shared" si="49"/>
        <v>3:36 PM</v>
      </c>
    </row>
    <row r="326" spans="2:9" ht="15.75" customHeight="1">
      <c r="B326">
        <v>325</v>
      </c>
      <c r="C326" s="12">
        <f t="shared" si="45"/>
        <v>45837.65</v>
      </c>
      <c r="D326" s="12">
        <f t="shared" si="46"/>
        <v>45837.666666666664</v>
      </c>
      <c r="E326" s="12">
        <f t="shared" si="47"/>
        <v>46074.25</v>
      </c>
      <c r="F326" s="12">
        <f t="shared" si="48"/>
        <v>46074.416666666664</v>
      </c>
      <c r="H326" s="12" t="str">
        <f t="shared" si="49"/>
        <v>3:36 PM</v>
      </c>
      <c r="I326" s="12" t="str">
        <f t="shared" si="49"/>
        <v>4:00 PM</v>
      </c>
    </row>
    <row r="327" spans="2:9" ht="15.75" customHeight="1">
      <c r="B327">
        <v>326</v>
      </c>
      <c r="C327" s="12">
        <f t="shared" si="45"/>
        <v>45837.666666666664</v>
      </c>
      <c r="D327" s="12">
        <f t="shared" si="46"/>
        <v>45837.683333333334</v>
      </c>
      <c r="E327" s="12">
        <f t="shared" si="47"/>
        <v>46074.416666666664</v>
      </c>
      <c r="F327" s="12">
        <f t="shared" si="48"/>
        <v>46074.583333333336</v>
      </c>
      <c r="H327" s="12" t="str">
        <f t="shared" si="49"/>
        <v>4:00 PM</v>
      </c>
      <c r="I327" s="12" t="str">
        <f t="shared" si="49"/>
        <v>4:24 PM</v>
      </c>
    </row>
    <row r="328" spans="2:9" ht="15.75" customHeight="1">
      <c r="B328">
        <v>327</v>
      </c>
      <c r="C328" s="12">
        <f t="shared" si="45"/>
        <v>45837.683333333334</v>
      </c>
      <c r="D328" s="12">
        <f t="shared" si="46"/>
        <v>45837.7</v>
      </c>
      <c r="E328" s="12">
        <f t="shared" si="47"/>
        <v>46074.583333333336</v>
      </c>
      <c r="F328" s="12">
        <f t="shared" si="48"/>
        <v>46074.75</v>
      </c>
      <c r="H328" s="12" t="str">
        <f t="shared" si="49"/>
        <v>4:24 PM</v>
      </c>
      <c r="I328" s="12" t="str">
        <f t="shared" si="49"/>
        <v>4:48 PM</v>
      </c>
    </row>
    <row r="329" spans="2:9" ht="15.75" customHeight="1">
      <c r="B329">
        <v>328</v>
      </c>
      <c r="C329" s="12">
        <f t="shared" si="45"/>
        <v>45837.7</v>
      </c>
      <c r="D329" s="12">
        <f t="shared" si="46"/>
        <v>45837.716666666667</v>
      </c>
      <c r="E329" s="12">
        <f t="shared" si="47"/>
        <v>46074.75</v>
      </c>
      <c r="F329" s="12">
        <f t="shared" si="48"/>
        <v>46074.916666666664</v>
      </c>
      <c r="H329" s="12" t="str">
        <f t="shared" si="49"/>
        <v>4:48 PM</v>
      </c>
      <c r="I329" s="12" t="str">
        <f t="shared" si="49"/>
        <v>5:12 PM</v>
      </c>
    </row>
    <row r="330" spans="2:9" ht="15.75" customHeight="1">
      <c r="B330">
        <v>329</v>
      </c>
      <c r="C330" s="12">
        <f t="shared" si="45"/>
        <v>45837.716666666667</v>
      </c>
      <c r="D330" s="12">
        <f t="shared" si="46"/>
        <v>45837.73333333333</v>
      </c>
      <c r="E330" s="12">
        <f t="shared" si="47"/>
        <v>46074.916666666664</v>
      </c>
      <c r="F330" s="12">
        <f t="shared" si="48"/>
        <v>46075.083333333336</v>
      </c>
      <c r="H330" s="12" t="str">
        <f t="shared" si="49"/>
        <v>5:12 PM</v>
      </c>
      <c r="I330" s="12" t="str">
        <f t="shared" si="49"/>
        <v>5:36 PM</v>
      </c>
    </row>
    <row r="331" spans="2:9" ht="15.75" customHeight="1">
      <c r="B331">
        <v>330</v>
      </c>
      <c r="C331" s="12">
        <f t="shared" si="45"/>
        <v>45837.73333333333</v>
      </c>
      <c r="D331" s="12">
        <f t="shared" si="46"/>
        <v>45837.75</v>
      </c>
      <c r="E331" s="12">
        <f t="shared" si="47"/>
        <v>46075.083333333336</v>
      </c>
      <c r="F331" s="12">
        <f t="shared" si="48"/>
        <v>46075.25</v>
      </c>
      <c r="H331" s="12" t="str">
        <f t="shared" si="49"/>
        <v>5:36 PM</v>
      </c>
      <c r="I331" s="12" t="str">
        <f t="shared" si="49"/>
        <v>6:00 PM</v>
      </c>
    </row>
    <row r="332" spans="2:9" ht="15.75" customHeight="1">
      <c r="B332">
        <v>331</v>
      </c>
      <c r="C332" s="12">
        <f t="shared" si="45"/>
        <v>45837.75</v>
      </c>
      <c r="D332" s="12">
        <f t="shared" si="46"/>
        <v>45837.76666666667</v>
      </c>
      <c r="E332" s="12">
        <f t="shared" si="47"/>
        <v>46075.25</v>
      </c>
      <c r="F332" s="12">
        <f t="shared" si="48"/>
        <v>46075.416666666664</v>
      </c>
      <c r="H332" s="12" t="str">
        <f t="shared" si="49"/>
        <v>6:00 PM</v>
      </c>
      <c r="I332" s="12" t="str">
        <f t="shared" si="49"/>
        <v>6:24 PM</v>
      </c>
    </row>
    <row r="333" spans="2:9" ht="15.75" customHeight="1">
      <c r="B333">
        <v>332</v>
      </c>
      <c r="C333" s="12">
        <f t="shared" si="45"/>
        <v>45837.76666666667</v>
      </c>
      <c r="D333" s="12">
        <f t="shared" si="46"/>
        <v>45837.783333333333</v>
      </c>
      <c r="E333" s="12">
        <f t="shared" si="47"/>
        <v>46075.416666666664</v>
      </c>
      <c r="F333" s="12">
        <f t="shared" si="48"/>
        <v>46075.583333333336</v>
      </c>
      <c r="H333" s="12" t="str">
        <f t="shared" si="49"/>
        <v>6:24 PM</v>
      </c>
      <c r="I333" s="12" t="str">
        <f t="shared" si="49"/>
        <v>6:48 PM</v>
      </c>
    </row>
    <row r="334" spans="2:9" ht="15.75" customHeight="1">
      <c r="B334">
        <v>333</v>
      </c>
      <c r="C334" s="12">
        <f t="shared" si="45"/>
        <v>45837.783333333333</v>
      </c>
      <c r="D334" s="12">
        <f t="shared" si="46"/>
        <v>45837.8</v>
      </c>
      <c r="E334" s="12">
        <f t="shared" si="47"/>
        <v>46075.583333333336</v>
      </c>
      <c r="F334" s="12">
        <f t="shared" si="48"/>
        <v>46075.75</v>
      </c>
      <c r="H334" s="12" t="str">
        <f t="shared" si="49"/>
        <v>6:48 PM</v>
      </c>
      <c r="I334" s="12" t="str">
        <f t="shared" si="49"/>
        <v>7:12 PM</v>
      </c>
    </row>
    <row r="335" spans="2:9" ht="15.75" customHeight="1">
      <c r="B335">
        <v>334</v>
      </c>
      <c r="C335" s="12">
        <f t="shared" si="45"/>
        <v>45837.8</v>
      </c>
      <c r="D335" s="12">
        <f t="shared" si="46"/>
        <v>45837.816666666666</v>
      </c>
      <c r="E335" s="12">
        <f t="shared" si="47"/>
        <v>46075.75</v>
      </c>
      <c r="F335" s="12">
        <f t="shared" si="48"/>
        <v>46075.916666666664</v>
      </c>
      <c r="H335" s="12" t="str">
        <f t="shared" si="49"/>
        <v>7:12 PM</v>
      </c>
      <c r="I335" s="12" t="str">
        <f t="shared" si="49"/>
        <v>7:36 PM</v>
      </c>
    </row>
    <row r="336" spans="2:9" ht="15.75" customHeight="1">
      <c r="B336">
        <v>335</v>
      </c>
      <c r="C336" s="12">
        <f t="shared" si="45"/>
        <v>45837.816666666666</v>
      </c>
      <c r="D336" s="12">
        <f t="shared" si="46"/>
        <v>45837.833333333336</v>
      </c>
      <c r="E336" s="12">
        <f t="shared" si="47"/>
        <v>46075.916666666664</v>
      </c>
      <c r="F336" s="12">
        <f t="shared" si="48"/>
        <v>46076.083333333336</v>
      </c>
      <c r="H336" s="12" t="str">
        <f t="shared" si="49"/>
        <v>7:36 PM</v>
      </c>
      <c r="I336" s="12" t="str">
        <f t="shared" si="49"/>
        <v>8:00 PM</v>
      </c>
    </row>
    <row r="337" spans="2:9" ht="15.75" customHeight="1">
      <c r="B337">
        <v>336</v>
      </c>
      <c r="C337" s="12">
        <f t="shared" si="45"/>
        <v>45837.833333333336</v>
      </c>
      <c r="D337" s="12">
        <f t="shared" si="46"/>
        <v>45837.85</v>
      </c>
      <c r="E337" s="12">
        <f t="shared" si="47"/>
        <v>46076.083333333336</v>
      </c>
      <c r="F337" s="12">
        <f t="shared" si="48"/>
        <v>46076.25</v>
      </c>
      <c r="H337" s="12" t="str">
        <f t="shared" si="49"/>
        <v>8:00 PM</v>
      </c>
      <c r="I337" s="12" t="str">
        <f t="shared" si="49"/>
        <v>8:24 PM</v>
      </c>
    </row>
    <row r="338" spans="2:9" ht="15.75" customHeight="1">
      <c r="B338">
        <v>337</v>
      </c>
      <c r="C338" s="12">
        <f t="shared" si="45"/>
        <v>45837.85</v>
      </c>
      <c r="D338" s="12">
        <f t="shared" si="46"/>
        <v>45837.866666666669</v>
      </c>
      <c r="E338" s="12">
        <f t="shared" si="47"/>
        <v>46076.25</v>
      </c>
      <c r="F338" s="12">
        <f t="shared" si="48"/>
        <v>46076.416666666664</v>
      </c>
      <c r="H338" s="12" t="str">
        <f t="shared" ref="H338:I353" si="50">TEXT(C338,"H:MM AM/PM")</f>
        <v>8:24 PM</v>
      </c>
      <c r="I338" s="12" t="str">
        <f t="shared" si="50"/>
        <v>8:48 PM</v>
      </c>
    </row>
    <row r="339" spans="2:9" ht="15.75" customHeight="1">
      <c r="B339">
        <v>338</v>
      </c>
      <c r="C339" s="12">
        <f t="shared" si="45"/>
        <v>45837.866666666669</v>
      </c>
      <c r="D339" s="12">
        <f t="shared" si="46"/>
        <v>45837.883333333331</v>
      </c>
      <c r="E339" s="12">
        <f t="shared" si="47"/>
        <v>46076.416666666664</v>
      </c>
      <c r="F339" s="12">
        <f t="shared" si="48"/>
        <v>46076.583333333336</v>
      </c>
      <c r="H339" s="12" t="str">
        <f t="shared" si="50"/>
        <v>8:48 PM</v>
      </c>
      <c r="I339" s="12" t="str">
        <f t="shared" si="50"/>
        <v>9:12 PM</v>
      </c>
    </row>
    <row r="340" spans="2:9" ht="15.75" customHeight="1">
      <c r="B340">
        <v>339</v>
      </c>
      <c r="C340" s="12">
        <f t="shared" si="45"/>
        <v>45837.883333333331</v>
      </c>
      <c r="D340" s="12">
        <f t="shared" si="46"/>
        <v>45837.9</v>
      </c>
      <c r="E340" s="12">
        <f t="shared" si="47"/>
        <v>46076.583333333336</v>
      </c>
      <c r="F340" s="12">
        <f t="shared" si="48"/>
        <v>46076.75</v>
      </c>
      <c r="H340" s="12" t="str">
        <f t="shared" si="50"/>
        <v>9:12 PM</v>
      </c>
      <c r="I340" s="12" t="str">
        <f t="shared" si="50"/>
        <v>9:36 PM</v>
      </c>
    </row>
    <row r="341" spans="2:9" ht="15.75" customHeight="1">
      <c r="B341">
        <v>340</v>
      </c>
      <c r="C341" s="12">
        <f t="shared" si="45"/>
        <v>45837.9</v>
      </c>
      <c r="D341" s="12">
        <f t="shared" si="46"/>
        <v>45837.916666666664</v>
      </c>
      <c r="E341" s="12">
        <f t="shared" si="47"/>
        <v>46076.75</v>
      </c>
      <c r="F341" s="12">
        <f t="shared" si="48"/>
        <v>46076.916666666664</v>
      </c>
      <c r="H341" s="12" t="str">
        <f t="shared" si="50"/>
        <v>9:36 PM</v>
      </c>
      <c r="I341" s="12" t="str">
        <f t="shared" si="50"/>
        <v>10:00 PM</v>
      </c>
    </row>
    <row r="342" spans="2:9" ht="15.75" customHeight="1">
      <c r="B342">
        <v>341</v>
      </c>
      <c r="C342" s="12">
        <f t="shared" si="45"/>
        <v>45837.916666666664</v>
      </c>
      <c r="D342" s="12">
        <f t="shared" si="46"/>
        <v>45837.933333333334</v>
      </c>
      <c r="E342" s="12">
        <f t="shared" si="47"/>
        <v>46076.916666666664</v>
      </c>
      <c r="F342" s="12">
        <f t="shared" si="48"/>
        <v>46077.083333333336</v>
      </c>
      <c r="H342" s="12" t="str">
        <f t="shared" si="50"/>
        <v>10:00 PM</v>
      </c>
      <c r="I342" s="12" t="str">
        <f t="shared" si="50"/>
        <v>10:24 PM</v>
      </c>
    </row>
    <row r="343" spans="2:9" ht="15.75" customHeight="1">
      <c r="B343">
        <v>342</v>
      </c>
      <c r="C343" s="12">
        <f t="shared" si="45"/>
        <v>45837.933333333334</v>
      </c>
      <c r="D343" s="12">
        <f t="shared" si="46"/>
        <v>45837.95</v>
      </c>
      <c r="E343" s="12">
        <f t="shared" si="47"/>
        <v>46077.083333333336</v>
      </c>
      <c r="F343" s="12">
        <f t="shared" si="48"/>
        <v>46077.25</v>
      </c>
      <c r="H343" s="12" t="str">
        <f t="shared" si="50"/>
        <v>10:24 PM</v>
      </c>
      <c r="I343" s="12" t="str">
        <f t="shared" si="50"/>
        <v>10:48 PM</v>
      </c>
    </row>
    <row r="344" spans="2:9" ht="15.75" customHeight="1">
      <c r="B344">
        <v>343</v>
      </c>
      <c r="C344" s="12">
        <f t="shared" si="45"/>
        <v>45837.95</v>
      </c>
      <c r="D344" s="12">
        <f t="shared" si="46"/>
        <v>45837.966666666667</v>
      </c>
      <c r="E344" s="12">
        <f t="shared" si="47"/>
        <v>46077.25</v>
      </c>
      <c r="F344" s="12">
        <f t="shared" si="48"/>
        <v>46077.416666666664</v>
      </c>
      <c r="H344" s="12" t="str">
        <f t="shared" si="50"/>
        <v>10:48 PM</v>
      </c>
      <c r="I344" s="12" t="str">
        <f t="shared" si="50"/>
        <v>11:12 PM</v>
      </c>
    </row>
    <row r="345" spans="2:9" ht="15.75" customHeight="1">
      <c r="B345">
        <v>344</v>
      </c>
      <c r="C345" s="12">
        <f t="shared" si="45"/>
        <v>45837.966666666667</v>
      </c>
      <c r="D345" s="12">
        <f t="shared" si="46"/>
        <v>45837.98333333333</v>
      </c>
      <c r="E345" s="12">
        <f t="shared" si="47"/>
        <v>46077.416666666664</v>
      </c>
      <c r="F345" s="12">
        <f t="shared" si="48"/>
        <v>46077.583333333336</v>
      </c>
      <c r="H345" s="12" t="str">
        <f t="shared" si="50"/>
        <v>11:12 PM</v>
      </c>
      <c r="I345" s="12" t="str">
        <f t="shared" si="50"/>
        <v>11:36 PM</v>
      </c>
    </row>
    <row r="346" spans="2:9" ht="15.75" customHeight="1">
      <c r="B346">
        <v>345</v>
      </c>
      <c r="C346" s="12">
        <f t="shared" si="45"/>
        <v>45837.98333333333</v>
      </c>
      <c r="D346" s="12">
        <f t="shared" si="46"/>
        <v>45838</v>
      </c>
      <c r="E346" s="12">
        <f t="shared" si="47"/>
        <v>46077.583333333336</v>
      </c>
      <c r="F346" s="12">
        <f t="shared" si="48"/>
        <v>46077.75</v>
      </c>
      <c r="H346" s="12" t="str">
        <f t="shared" si="50"/>
        <v>11:36 PM</v>
      </c>
      <c r="I346" s="12" t="str">
        <f t="shared" si="50"/>
        <v>12:00 AM</v>
      </c>
    </row>
    <row r="347" spans="2:9" ht="15.75" customHeight="1">
      <c r="B347">
        <v>346</v>
      </c>
      <c r="C347" s="12">
        <f t="shared" si="45"/>
        <v>45838</v>
      </c>
      <c r="D347" s="12">
        <f t="shared" si="46"/>
        <v>45838.01666666667</v>
      </c>
      <c r="E347" s="12">
        <f t="shared" si="47"/>
        <v>46077.75</v>
      </c>
      <c r="F347" s="12">
        <f t="shared" si="48"/>
        <v>46077.916666666664</v>
      </c>
      <c r="H347" s="12" t="str">
        <f t="shared" si="50"/>
        <v>12:00 AM</v>
      </c>
      <c r="I347" s="12" t="str">
        <f t="shared" si="50"/>
        <v>12:24 AM</v>
      </c>
    </row>
    <row r="348" spans="2:9" ht="15.75" customHeight="1">
      <c r="B348">
        <v>347</v>
      </c>
      <c r="C348" s="12">
        <f t="shared" si="45"/>
        <v>45838.01666666667</v>
      </c>
      <c r="D348" s="12">
        <f t="shared" si="46"/>
        <v>45838.033333333333</v>
      </c>
      <c r="E348" s="12">
        <f t="shared" si="47"/>
        <v>46077.916666666664</v>
      </c>
      <c r="F348" s="12">
        <f t="shared" si="48"/>
        <v>46078.083333333336</v>
      </c>
      <c r="H348" s="12" t="str">
        <f t="shared" si="50"/>
        <v>12:24 AM</v>
      </c>
      <c r="I348" s="12" t="str">
        <f t="shared" si="50"/>
        <v>12:48 AM</v>
      </c>
    </row>
    <row r="349" spans="2:9" ht="15.75" customHeight="1">
      <c r="B349">
        <v>348</v>
      </c>
      <c r="C349" s="12">
        <f t="shared" si="45"/>
        <v>45838.033333333333</v>
      </c>
      <c r="D349" s="12">
        <f t="shared" si="46"/>
        <v>45838.05</v>
      </c>
      <c r="E349" s="12">
        <f t="shared" si="47"/>
        <v>46078.083333333336</v>
      </c>
      <c r="F349" s="12">
        <f t="shared" si="48"/>
        <v>46078.25</v>
      </c>
      <c r="H349" s="12" t="str">
        <f t="shared" si="50"/>
        <v>12:48 AM</v>
      </c>
      <c r="I349" s="12" t="str">
        <f t="shared" si="50"/>
        <v>1:12 AM</v>
      </c>
    </row>
    <row r="350" spans="2:9" ht="15.75" customHeight="1">
      <c r="B350">
        <v>349</v>
      </c>
      <c r="C350" s="12">
        <f t="shared" si="45"/>
        <v>45838.05</v>
      </c>
      <c r="D350" s="12">
        <f t="shared" si="46"/>
        <v>45838.066666666666</v>
      </c>
      <c r="E350" s="12">
        <f t="shared" si="47"/>
        <v>46078.25</v>
      </c>
      <c r="F350" s="12">
        <f t="shared" si="48"/>
        <v>46078.416666666664</v>
      </c>
      <c r="H350" s="12" t="str">
        <f t="shared" si="50"/>
        <v>1:12 AM</v>
      </c>
      <c r="I350" s="12" t="str">
        <f t="shared" si="50"/>
        <v>1:36 AM</v>
      </c>
    </row>
    <row r="351" spans="2:9" ht="15.75" customHeight="1">
      <c r="B351">
        <v>350</v>
      </c>
      <c r="C351" s="12">
        <f t="shared" si="45"/>
        <v>45838.066666666666</v>
      </c>
      <c r="D351" s="12">
        <f t="shared" si="46"/>
        <v>45838.083333333336</v>
      </c>
      <c r="E351" s="12">
        <f t="shared" si="47"/>
        <v>46078.416666666664</v>
      </c>
      <c r="F351" s="12">
        <f t="shared" si="48"/>
        <v>46078.583333333336</v>
      </c>
      <c r="H351" s="12" t="str">
        <f t="shared" si="50"/>
        <v>1:36 AM</v>
      </c>
      <c r="I351" s="12" t="str">
        <f t="shared" si="50"/>
        <v>2:00 AM</v>
      </c>
    </row>
    <row r="352" spans="2:9" ht="15.75" customHeight="1">
      <c r="B352">
        <v>351</v>
      </c>
      <c r="C352" s="12">
        <f t="shared" si="45"/>
        <v>45838.083333333336</v>
      </c>
      <c r="D352" s="12">
        <f t="shared" si="46"/>
        <v>45838.1</v>
      </c>
      <c r="E352" s="12">
        <f t="shared" si="47"/>
        <v>46078.583333333336</v>
      </c>
      <c r="F352" s="12">
        <f t="shared" si="48"/>
        <v>46078.75</v>
      </c>
      <c r="H352" s="12" t="str">
        <f t="shared" si="50"/>
        <v>2:00 AM</v>
      </c>
      <c r="I352" s="12" t="str">
        <f t="shared" si="50"/>
        <v>2:24 AM</v>
      </c>
    </row>
    <row r="353" spans="2:9" ht="15.75" customHeight="1">
      <c r="B353">
        <v>352</v>
      </c>
      <c r="C353" s="12">
        <f t="shared" si="45"/>
        <v>45838.1</v>
      </c>
      <c r="D353" s="12">
        <f t="shared" si="46"/>
        <v>45838.116666666669</v>
      </c>
      <c r="E353" s="12">
        <f t="shared" si="47"/>
        <v>46078.75</v>
      </c>
      <c r="F353" s="12">
        <f t="shared" si="48"/>
        <v>46078.916666666664</v>
      </c>
      <c r="H353" s="12" t="str">
        <f t="shared" si="50"/>
        <v>2:24 AM</v>
      </c>
      <c r="I353" s="12" t="str">
        <f t="shared" si="50"/>
        <v>2:48 AM</v>
      </c>
    </row>
    <row r="354" spans="2:9" ht="15.75" customHeight="1">
      <c r="B354">
        <v>353</v>
      </c>
      <c r="C354" s="12">
        <f t="shared" si="45"/>
        <v>45838.116666666669</v>
      </c>
      <c r="D354" s="12">
        <f t="shared" si="46"/>
        <v>45838.133333333331</v>
      </c>
      <c r="E354" s="12">
        <f t="shared" si="47"/>
        <v>46078.916666666664</v>
      </c>
      <c r="F354" s="12">
        <f t="shared" si="48"/>
        <v>46079.083333333336</v>
      </c>
      <c r="H354" s="12" t="str">
        <f t="shared" ref="H354:I369" si="51">TEXT(C354,"H:MM AM/PM")</f>
        <v>2:48 AM</v>
      </c>
      <c r="I354" s="12" t="str">
        <f t="shared" si="51"/>
        <v>3:12 AM</v>
      </c>
    </row>
    <row r="355" spans="2:9" ht="15.75" customHeight="1">
      <c r="B355">
        <v>354</v>
      </c>
      <c r="C355" s="12">
        <f t="shared" si="45"/>
        <v>45838.133333333331</v>
      </c>
      <c r="D355" s="12">
        <f t="shared" si="46"/>
        <v>45838.15</v>
      </c>
      <c r="E355" s="12">
        <f t="shared" si="47"/>
        <v>46079.083333333336</v>
      </c>
      <c r="F355" s="12">
        <f t="shared" si="48"/>
        <v>46079.25</v>
      </c>
      <c r="H355" s="12" t="str">
        <f t="shared" si="51"/>
        <v>3:12 AM</v>
      </c>
      <c r="I355" s="12" t="str">
        <f t="shared" si="51"/>
        <v>3:36 AM</v>
      </c>
    </row>
    <row r="356" spans="2:9" ht="15.75" customHeight="1">
      <c r="B356">
        <v>355</v>
      </c>
      <c r="C356" s="12">
        <f t="shared" si="45"/>
        <v>45838.15</v>
      </c>
      <c r="D356" s="12">
        <f t="shared" si="46"/>
        <v>45838.166666666664</v>
      </c>
      <c r="E356" s="12">
        <f t="shared" si="47"/>
        <v>46079.25</v>
      </c>
      <c r="F356" s="12">
        <f t="shared" si="48"/>
        <v>46079.416666666664</v>
      </c>
      <c r="H356" s="12" t="str">
        <f t="shared" si="51"/>
        <v>3:36 AM</v>
      </c>
      <c r="I356" s="12" t="str">
        <f t="shared" si="51"/>
        <v>4:00 AM</v>
      </c>
    </row>
    <row r="357" spans="2:9" ht="15.75" customHeight="1">
      <c r="B357">
        <v>356</v>
      </c>
      <c r="C357" s="12">
        <f t="shared" si="45"/>
        <v>45838.166666666664</v>
      </c>
      <c r="D357" s="12">
        <f t="shared" si="46"/>
        <v>45838.183333333334</v>
      </c>
      <c r="E357" s="12">
        <f t="shared" si="47"/>
        <v>46079.416666666664</v>
      </c>
      <c r="F357" s="12">
        <f t="shared" si="48"/>
        <v>46079.583333333336</v>
      </c>
      <c r="H357" s="12" t="str">
        <f t="shared" si="51"/>
        <v>4:00 AM</v>
      </c>
      <c r="I357" s="12" t="str">
        <f t="shared" si="51"/>
        <v>4:24 AM</v>
      </c>
    </row>
    <row r="358" spans="2:9" ht="15.75" customHeight="1">
      <c r="B358">
        <v>357</v>
      </c>
      <c r="C358" s="12">
        <f t="shared" si="45"/>
        <v>45838.183333333334</v>
      </c>
      <c r="D358" s="12">
        <f t="shared" si="46"/>
        <v>45838.2</v>
      </c>
      <c r="E358" s="12">
        <f t="shared" si="47"/>
        <v>46079.583333333336</v>
      </c>
      <c r="F358" s="12">
        <f t="shared" si="48"/>
        <v>46079.75</v>
      </c>
      <c r="H358" s="12" t="str">
        <f t="shared" si="51"/>
        <v>4:24 AM</v>
      </c>
      <c r="I358" s="12" t="str">
        <f t="shared" si="51"/>
        <v>4:48 AM</v>
      </c>
    </row>
    <row r="359" spans="2:9" ht="15.75" customHeight="1">
      <c r="B359">
        <v>358</v>
      </c>
      <c r="C359" s="12">
        <f t="shared" si="45"/>
        <v>45838.2</v>
      </c>
      <c r="D359" s="12">
        <f t="shared" si="46"/>
        <v>45838.216666666667</v>
      </c>
      <c r="E359" s="12">
        <f t="shared" si="47"/>
        <v>46079.75</v>
      </c>
      <c r="F359" s="12">
        <f t="shared" si="48"/>
        <v>46079.916666666664</v>
      </c>
      <c r="H359" s="12" t="str">
        <f t="shared" si="51"/>
        <v>4:48 AM</v>
      </c>
      <c r="I359" s="12" t="str">
        <f t="shared" si="51"/>
        <v>5:12 AM</v>
      </c>
    </row>
    <row r="360" spans="2:9" ht="15.75" customHeight="1">
      <c r="B360">
        <v>359</v>
      </c>
      <c r="C360" s="12">
        <f t="shared" si="45"/>
        <v>45838.216666666667</v>
      </c>
      <c r="D360" s="12">
        <f t="shared" si="46"/>
        <v>45838.23333333333</v>
      </c>
      <c r="E360" s="12">
        <f t="shared" si="47"/>
        <v>46079.916666666664</v>
      </c>
      <c r="F360" s="12">
        <f t="shared" si="48"/>
        <v>46080.083333333336</v>
      </c>
      <c r="H360" s="12" t="str">
        <f t="shared" si="51"/>
        <v>5:12 AM</v>
      </c>
      <c r="I360" s="12" t="str">
        <f t="shared" si="51"/>
        <v>5:36 AM</v>
      </c>
    </row>
    <row r="361" spans="2:9" ht="15.75" customHeight="1">
      <c r="B361">
        <v>360</v>
      </c>
      <c r="C361" s="12">
        <f t="shared" si="45"/>
        <v>45838.23333333333</v>
      </c>
      <c r="D361" s="12">
        <f t="shared" si="46"/>
        <v>45838.25</v>
      </c>
      <c r="E361" s="12">
        <f t="shared" si="47"/>
        <v>46080.083333333336</v>
      </c>
      <c r="F361" s="12">
        <f t="shared" si="48"/>
        <v>46080.25</v>
      </c>
      <c r="H361" s="12" t="str">
        <f t="shared" si="51"/>
        <v>5:36 AM</v>
      </c>
      <c r="I361" s="12" t="str">
        <f t="shared" si="51"/>
        <v>6:00 AM</v>
      </c>
    </row>
    <row r="362" spans="2:9" ht="15.75" customHeight="1">
      <c r="B362">
        <v>361</v>
      </c>
      <c r="C362" s="12">
        <f t="shared" si="45"/>
        <v>45838.25</v>
      </c>
      <c r="D362" s="12">
        <f t="shared" si="46"/>
        <v>45838.26666666667</v>
      </c>
      <c r="E362" s="12">
        <f t="shared" si="47"/>
        <v>46080.25</v>
      </c>
      <c r="F362" s="12">
        <f t="shared" si="48"/>
        <v>46080.416666666664</v>
      </c>
      <c r="H362" s="12" t="str">
        <f t="shared" si="51"/>
        <v>6:00 AM</v>
      </c>
      <c r="I362" s="12" t="str">
        <f t="shared" si="51"/>
        <v>6:24 AM</v>
      </c>
    </row>
    <row r="363" spans="2:9" ht="15.75" customHeight="1">
      <c r="B363">
        <v>362</v>
      </c>
      <c r="C363" s="12">
        <f t="shared" si="45"/>
        <v>45838.26666666667</v>
      </c>
      <c r="D363" s="12">
        <f t="shared" si="46"/>
        <v>45838.283333333333</v>
      </c>
      <c r="E363" s="12">
        <f t="shared" si="47"/>
        <v>46080.416666666664</v>
      </c>
      <c r="F363" s="12">
        <f t="shared" si="48"/>
        <v>46080.583333333336</v>
      </c>
      <c r="H363" s="12" t="str">
        <f t="shared" si="51"/>
        <v>6:24 AM</v>
      </c>
      <c r="I363" s="12" t="str">
        <f t="shared" si="51"/>
        <v>6:48 AM</v>
      </c>
    </row>
    <row r="364" spans="2:9" ht="15.75" customHeight="1">
      <c r="B364">
        <v>363</v>
      </c>
      <c r="C364" s="12">
        <f t="shared" si="45"/>
        <v>45838.283333333333</v>
      </c>
      <c r="D364" s="12">
        <f t="shared" si="46"/>
        <v>45838.3</v>
      </c>
      <c r="E364" s="12">
        <f t="shared" si="47"/>
        <v>46080.583333333336</v>
      </c>
      <c r="F364" s="12">
        <f t="shared" si="48"/>
        <v>46080.75</v>
      </c>
      <c r="H364" s="12" t="str">
        <f t="shared" si="51"/>
        <v>6:48 AM</v>
      </c>
      <c r="I364" s="12" t="str">
        <f t="shared" si="51"/>
        <v>7:12 AM</v>
      </c>
    </row>
    <row r="365" spans="2:9" ht="15.75" customHeight="1">
      <c r="B365">
        <v>364</v>
      </c>
      <c r="C365" s="12">
        <f t="shared" si="45"/>
        <v>45838.3</v>
      </c>
      <c r="D365" s="12">
        <f t="shared" si="46"/>
        <v>45838.316666666666</v>
      </c>
      <c r="E365" s="12">
        <f t="shared" si="47"/>
        <v>46080.75</v>
      </c>
      <c r="F365" s="12">
        <f t="shared" si="48"/>
        <v>46080.916666666664</v>
      </c>
      <c r="H365" s="12" t="str">
        <f t="shared" si="51"/>
        <v>7:12 AM</v>
      </c>
      <c r="I365" s="12" t="str">
        <f t="shared" si="51"/>
        <v>7:36 AM</v>
      </c>
    </row>
    <row r="366" spans="2:9" ht="15.75" customHeight="1">
      <c r="B366">
        <v>365</v>
      </c>
      <c r="C366" s="12">
        <f t="shared" si="45"/>
        <v>45838.316666666666</v>
      </c>
      <c r="D366" s="12">
        <f t="shared" si="46"/>
        <v>45838.333333333336</v>
      </c>
      <c r="E366" s="12">
        <f t="shared" si="47"/>
        <v>46080.916666666664</v>
      </c>
      <c r="F366" s="12">
        <f t="shared" si="48"/>
        <v>46081.083333333336</v>
      </c>
      <c r="H366" s="12" t="str">
        <f t="shared" si="51"/>
        <v>7:36 AM</v>
      </c>
      <c r="I366" s="12" t="str">
        <f t="shared" si="51"/>
        <v>8:00 AM</v>
      </c>
    </row>
    <row r="367" spans="2:9" ht="15.75" customHeight="1">
      <c r="B367">
        <v>366</v>
      </c>
      <c r="C367" s="12">
        <f t="shared" si="45"/>
        <v>45838.333333333336</v>
      </c>
      <c r="D367" s="12">
        <f t="shared" si="46"/>
        <v>45838.35</v>
      </c>
      <c r="E367" s="12">
        <f t="shared" si="47"/>
        <v>46081.083333333336</v>
      </c>
      <c r="F367" s="12">
        <f t="shared" si="48"/>
        <v>46081.25</v>
      </c>
      <c r="H367" s="12" t="str">
        <f t="shared" si="51"/>
        <v>8:00 AM</v>
      </c>
      <c r="I367" s="12" t="str">
        <f t="shared" si="51"/>
        <v>8:24 AM</v>
      </c>
    </row>
    <row r="368" spans="2:9" ht="15.75" customHeight="1">
      <c r="B368">
        <v>367</v>
      </c>
      <c r="C368" s="12">
        <f t="shared" si="45"/>
        <v>45838.35</v>
      </c>
      <c r="D368" s="12">
        <f t="shared" si="46"/>
        <v>45838.366666666669</v>
      </c>
      <c r="E368" s="12">
        <f t="shared" si="47"/>
        <v>46081.25</v>
      </c>
      <c r="F368" s="12">
        <f t="shared" si="48"/>
        <v>46081.416666666664</v>
      </c>
      <c r="H368" s="12" t="str">
        <f t="shared" si="51"/>
        <v>8:24 AM</v>
      </c>
      <c r="I368" s="12" t="str">
        <f t="shared" si="51"/>
        <v>8:48 AM</v>
      </c>
    </row>
    <row r="369" spans="2:9" ht="15.75" customHeight="1">
      <c r="B369">
        <v>368</v>
      </c>
      <c r="C369" s="12">
        <f t="shared" si="45"/>
        <v>45838.366666666669</v>
      </c>
      <c r="D369" s="12">
        <f t="shared" si="46"/>
        <v>45838.383333333331</v>
      </c>
      <c r="E369" s="12">
        <f t="shared" si="47"/>
        <v>46081.416666666664</v>
      </c>
      <c r="F369" s="12">
        <f t="shared" si="48"/>
        <v>46081.583333333336</v>
      </c>
      <c r="H369" s="12" t="str">
        <f t="shared" si="51"/>
        <v>8:48 AM</v>
      </c>
      <c r="I369" s="12" t="str">
        <f t="shared" si="51"/>
        <v>9:12 AM</v>
      </c>
    </row>
    <row r="370" spans="2:9" ht="15.75" customHeight="1">
      <c r="B370">
        <v>369</v>
      </c>
      <c r="C370" s="12">
        <f t="shared" si="45"/>
        <v>45838.383333333331</v>
      </c>
      <c r="D370" s="12">
        <f t="shared" si="46"/>
        <v>45838.400000000001</v>
      </c>
      <c r="E370" s="12">
        <f t="shared" si="47"/>
        <v>46081.583333333336</v>
      </c>
      <c r="F370" s="12">
        <f t="shared" si="48"/>
        <v>46081.75</v>
      </c>
      <c r="H370" s="12" t="str">
        <f t="shared" ref="H370:I385" si="52">TEXT(C370,"H:MM AM/PM")</f>
        <v>9:12 AM</v>
      </c>
      <c r="I370" s="12" t="str">
        <f t="shared" si="52"/>
        <v>9:36 AM</v>
      </c>
    </row>
    <row r="371" spans="2:9" ht="15.75" customHeight="1">
      <c r="B371">
        <v>370</v>
      </c>
      <c r="C371" s="12">
        <f t="shared" si="45"/>
        <v>45838.400000000001</v>
      </c>
      <c r="D371" s="12">
        <f t="shared" si="46"/>
        <v>45838.416666666664</v>
      </c>
      <c r="E371" s="12">
        <f t="shared" si="47"/>
        <v>46081.75</v>
      </c>
      <c r="F371" s="12">
        <f t="shared" si="48"/>
        <v>46081.916666666664</v>
      </c>
      <c r="H371" s="12" t="str">
        <f t="shared" si="52"/>
        <v>9:36 AM</v>
      </c>
      <c r="I371" s="12" t="str">
        <f t="shared" si="52"/>
        <v>10:00 AM</v>
      </c>
    </row>
    <row r="372" spans="2:9" ht="15.75" customHeight="1">
      <c r="B372">
        <v>371</v>
      </c>
      <c r="C372" s="12">
        <f t="shared" si="45"/>
        <v>45838.416666666664</v>
      </c>
      <c r="D372" s="12">
        <f t="shared" si="46"/>
        <v>45838.433333333334</v>
      </c>
      <c r="E372" s="12">
        <f t="shared" si="47"/>
        <v>46081.916666666664</v>
      </c>
      <c r="F372" s="12">
        <f t="shared" si="48"/>
        <v>46082.083333333336</v>
      </c>
      <c r="H372" s="12" t="str">
        <f t="shared" si="52"/>
        <v>10:00 AM</v>
      </c>
      <c r="I372" s="12" t="str">
        <f t="shared" si="52"/>
        <v>10:24 AM</v>
      </c>
    </row>
    <row r="373" spans="2:9" ht="15.75" customHeight="1">
      <c r="B373">
        <v>372</v>
      </c>
      <c r="C373" s="12">
        <f t="shared" si="45"/>
        <v>45838.433333333334</v>
      </c>
      <c r="D373" s="12">
        <f t="shared" si="46"/>
        <v>45838.45</v>
      </c>
      <c r="E373" s="12">
        <f t="shared" si="47"/>
        <v>46082.083333333336</v>
      </c>
      <c r="F373" s="12">
        <f t="shared" si="48"/>
        <v>46082.25</v>
      </c>
      <c r="H373" s="12" t="str">
        <f t="shared" si="52"/>
        <v>10:24 AM</v>
      </c>
      <c r="I373" s="12" t="str">
        <f t="shared" si="52"/>
        <v>10:48 AM</v>
      </c>
    </row>
    <row r="374" spans="2:9" ht="15.75" customHeight="1">
      <c r="B374">
        <v>373</v>
      </c>
      <c r="C374" s="12">
        <f t="shared" si="45"/>
        <v>45838.45</v>
      </c>
      <c r="D374" s="12">
        <f t="shared" si="46"/>
        <v>45838.466666666667</v>
      </c>
      <c r="E374" s="12">
        <f t="shared" si="47"/>
        <v>46082.25</v>
      </c>
      <c r="F374" s="12">
        <f t="shared" si="48"/>
        <v>46082.416666666664</v>
      </c>
      <c r="H374" s="12" t="str">
        <f t="shared" si="52"/>
        <v>10:48 AM</v>
      </c>
      <c r="I374" s="12" t="str">
        <f t="shared" si="52"/>
        <v>11:12 AM</v>
      </c>
    </row>
    <row r="375" spans="2:9" ht="15.75" customHeight="1">
      <c r="B375">
        <v>374</v>
      </c>
      <c r="C375" s="12">
        <f t="shared" si="45"/>
        <v>45838.466666666667</v>
      </c>
      <c r="D375" s="12">
        <f t="shared" si="46"/>
        <v>45838.48333333333</v>
      </c>
      <c r="E375" s="12">
        <f t="shared" si="47"/>
        <v>46082.416666666664</v>
      </c>
      <c r="F375" s="12">
        <f t="shared" si="48"/>
        <v>46082.583333333336</v>
      </c>
      <c r="H375" s="12" t="str">
        <f t="shared" si="52"/>
        <v>11:12 AM</v>
      </c>
      <c r="I375" s="12" t="str">
        <f t="shared" si="52"/>
        <v>11:36 AM</v>
      </c>
    </row>
    <row r="376" spans="2:9" ht="15.75" customHeight="1">
      <c r="B376">
        <v>375</v>
      </c>
      <c r="C376" s="12">
        <f t="shared" si="45"/>
        <v>45838.48333333333</v>
      </c>
      <c r="D376" s="12">
        <f t="shared" si="46"/>
        <v>45838.5</v>
      </c>
      <c r="E376" s="12">
        <f t="shared" si="47"/>
        <v>46082.583333333336</v>
      </c>
      <c r="F376" s="12">
        <f t="shared" si="48"/>
        <v>46082.75</v>
      </c>
      <c r="H376" s="12" t="str">
        <f t="shared" si="52"/>
        <v>11:36 AM</v>
      </c>
      <c r="I376" s="12" t="str">
        <f t="shared" si="52"/>
        <v>12:00 PM</v>
      </c>
    </row>
    <row r="377" spans="2:9" ht="15.75" customHeight="1">
      <c r="B377">
        <v>376</v>
      </c>
      <c r="C377" s="12">
        <f t="shared" si="45"/>
        <v>45838.5</v>
      </c>
      <c r="D377" s="12">
        <f t="shared" si="46"/>
        <v>45838.51666666667</v>
      </c>
      <c r="E377" s="12">
        <f t="shared" si="47"/>
        <v>46082.75</v>
      </c>
      <c r="F377" s="12">
        <f t="shared" si="48"/>
        <v>46082.916666666664</v>
      </c>
      <c r="H377" s="12" t="str">
        <f t="shared" si="52"/>
        <v>12:00 PM</v>
      </c>
      <c r="I377" s="12" t="str">
        <f t="shared" si="52"/>
        <v>12:24 PM</v>
      </c>
    </row>
    <row r="378" spans="2:9" ht="15.75" customHeight="1">
      <c r="B378">
        <v>377</v>
      </c>
      <c r="C378" s="12">
        <f t="shared" si="45"/>
        <v>45838.51666666667</v>
      </c>
      <c r="D378" s="12">
        <f t="shared" si="46"/>
        <v>45838.533333333333</v>
      </c>
      <c r="E378" s="12">
        <f t="shared" si="47"/>
        <v>46082.916666666664</v>
      </c>
      <c r="F378" s="12">
        <f t="shared" si="48"/>
        <v>46083.083333333336</v>
      </c>
      <c r="H378" s="12" t="str">
        <f t="shared" si="52"/>
        <v>12:24 PM</v>
      </c>
      <c r="I378" s="12" t="str">
        <f t="shared" si="52"/>
        <v>12:48 PM</v>
      </c>
    </row>
    <row r="379" spans="2:9" ht="15.75" customHeight="1">
      <c r="B379">
        <v>378</v>
      </c>
      <c r="C379" s="12">
        <f t="shared" si="45"/>
        <v>45838.533333333333</v>
      </c>
      <c r="D379" s="12">
        <f t="shared" si="46"/>
        <v>45838.55</v>
      </c>
      <c r="E379" s="12">
        <f t="shared" si="47"/>
        <v>46083.083333333336</v>
      </c>
      <c r="F379" s="12">
        <f t="shared" si="48"/>
        <v>46083.25</v>
      </c>
      <c r="H379" s="12" t="str">
        <f t="shared" si="52"/>
        <v>12:48 PM</v>
      </c>
      <c r="I379" s="12" t="str">
        <f t="shared" si="52"/>
        <v>1:12 PM</v>
      </c>
    </row>
    <row r="380" spans="2:9" ht="15.75" customHeight="1">
      <c r="B380">
        <v>379</v>
      </c>
      <c r="C380" s="12">
        <f t="shared" si="45"/>
        <v>45838.55</v>
      </c>
      <c r="D380" s="12">
        <f t="shared" si="46"/>
        <v>45838.566666666666</v>
      </c>
      <c r="E380" s="12">
        <f t="shared" si="47"/>
        <v>46083.25</v>
      </c>
      <c r="F380" s="12">
        <f t="shared" si="48"/>
        <v>46083.416666666664</v>
      </c>
      <c r="H380" s="12" t="str">
        <f t="shared" si="52"/>
        <v>1:12 PM</v>
      </c>
      <c r="I380" s="12" t="str">
        <f t="shared" si="52"/>
        <v>1:36 PM</v>
      </c>
    </row>
    <row r="381" spans="2:9" ht="15.75" customHeight="1">
      <c r="B381">
        <v>380</v>
      </c>
      <c r="C381" s="12">
        <f t="shared" si="45"/>
        <v>45838.566666666666</v>
      </c>
      <c r="D381" s="12">
        <f t="shared" si="46"/>
        <v>45838.583333333336</v>
      </c>
      <c r="E381" s="12">
        <f t="shared" si="47"/>
        <v>46083.416666666664</v>
      </c>
      <c r="F381" s="12">
        <f t="shared" si="48"/>
        <v>46083.583333333336</v>
      </c>
      <c r="H381" s="12" t="str">
        <f t="shared" si="52"/>
        <v>1:36 PM</v>
      </c>
      <c r="I381" s="12" t="str">
        <f t="shared" si="52"/>
        <v>2:00 PM</v>
      </c>
    </row>
    <row r="382" spans="2:9" ht="15.75" customHeight="1">
      <c r="B382">
        <v>381</v>
      </c>
      <c r="C382" s="12">
        <f t="shared" si="45"/>
        <v>45838.583333333336</v>
      </c>
      <c r="D382" s="12">
        <f t="shared" si="46"/>
        <v>45838.6</v>
      </c>
      <c r="E382" s="12">
        <f t="shared" si="47"/>
        <v>46083.583333333336</v>
      </c>
      <c r="F382" s="12">
        <f t="shared" si="48"/>
        <v>46083.75</v>
      </c>
      <c r="H382" s="12" t="str">
        <f t="shared" si="52"/>
        <v>2:00 PM</v>
      </c>
      <c r="I382" s="12" t="str">
        <f t="shared" si="52"/>
        <v>2:24 PM</v>
      </c>
    </row>
    <row r="383" spans="2:9" ht="15.75" customHeight="1">
      <c r="B383">
        <v>382</v>
      </c>
      <c r="C383" s="12">
        <f t="shared" si="45"/>
        <v>45838.6</v>
      </c>
      <c r="D383" s="12">
        <f t="shared" si="46"/>
        <v>45838.616666666669</v>
      </c>
      <c r="E383" s="12">
        <f t="shared" si="47"/>
        <v>46083.75</v>
      </c>
      <c r="F383" s="12">
        <f t="shared" si="48"/>
        <v>46083.916666666664</v>
      </c>
      <c r="H383" s="12" t="str">
        <f t="shared" si="52"/>
        <v>2:24 PM</v>
      </c>
      <c r="I383" s="12" t="str">
        <f t="shared" si="52"/>
        <v>2:48 PM</v>
      </c>
    </row>
    <row r="384" spans="2:9" ht="15.75" customHeight="1">
      <c r="B384">
        <v>383</v>
      </c>
      <c r="C384" s="12">
        <f t="shared" si="45"/>
        <v>45838.616666666669</v>
      </c>
      <c r="D384" s="12">
        <f t="shared" si="46"/>
        <v>45838.633333333331</v>
      </c>
      <c r="E384" s="12">
        <f t="shared" si="47"/>
        <v>46083.916666666664</v>
      </c>
      <c r="F384" s="12">
        <f t="shared" si="48"/>
        <v>46084.083333333336</v>
      </c>
      <c r="H384" s="12" t="str">
        <f t="shared" si="52"/>
        <v>2:48 PM</v>
      </c>
      <c r="I384" s="12" t="str">
        <f t="shared" si="52"/>
        <v>3:12 PM</v>
      </c>
    </row>
    <row r="385" spans="2:9" ht="15.75" customHeight="1">
      <c r="B385">
        <v>384</v>
      </c>
      <c r="C385" s="12">
        <f t="shared" si="45"/>
        <v>45838.633333333331</v>
      </c>
      <c r="D385" s="12">
        <f t="shared" si="46"/>
        <v>45838.65</v>
      </c>
      <c r="E385" s="12">
        <f t="shared" si="47"/>
        <v>46084.083333333336</v>
      </c>
      <c r="F385" s="12">
        <f t="shared" si="48"/>
        <v>46084.25</v>
      </c>
      <c r="H385" s="12" t="str">
        <f t="shared" si="52"/>
        <v>3:12 PM</v>
      </c>
      <c r="I385" s="12" t="str">
        <f t="shared" si="52"/>
        <v>3:36 PM</v>
      </c>
    </row>
    <row r="386" spans="2:9" ht="15.75" customHeight="1">
      <c r="B386">
        <v>385</v>
      </c>
      <c r="C386" s="12">
        <f t="shared" ref="C386:C449" si="53">$A$3+((B386-1)*$A$2)</f>
        <v>45838.65</v>
      </c>
      <c r="D386" s="12">
        <f t="shared" ref="D386:D449" si="54">$A$3+((B386)*$A$2)</f>
        <v>45838.666666666664</v>
      </c>
      <c r="E386" s="12">
        <f t="shared" ref="E386:E449" si="55">$A$5+((B386-1)*$A$6)</f>
        <v>46084.25</v>
      </c>
      <c r="F386" s="12">
        <f t="shared" ref="F386:F449" si="56">$A$5+((B386)*$A$6)</f>
        <v>46084.416666666664</v>
      </c>
      <c r="H386" s="12" t="str">
        <f t="shared" ref="H386:I401" si="57">TEXT(C386,"H:MM AM/PM")</f>
        <v>3:36 PM</v>
      </c>
      <c r="I386" s="12" t="str">
        <f t="shared" si="57"/>
        <v>4:00 PM</v>
      </c>
    </row>
    <row r="387" spans="2:9" ht="15.75" customHeight="1">
      <c r="B387">
        <v>386</v>
      </c>
      <c r="C387" s="12">
        <f t="shared" si="53"/>
        <v>45838.666666666664</v>
      </c>
      <c r="D387" s="12">
        <f t="shared" si="54"/>
        <v>45838.683333333334</v>
      </c>
      <c r="E387" s="12">
        <f t="shared" si="55"/>
        <v>46084.416666666664</v>
      </c>
      <c r="F387" s="12">
        <f t="shared" si="56"/>
        <v>46084.583333333336</v>
      </c>
      <c r="H387" s="12" t="str">
        <f t="shared" si="57"/>
        <v>4:00 PM</v>
      </c>
      <c r="I387" s="12" t="str">
        <f t="shared" si="57"/>
        <v>4:24 PM</v>
      </c>
    </row>
    <row r="388" spans="2:9" ht="15.75" customHeight="1">
      <c r="B388">
        <v>387</v>
      </c>
      <c r="C388" s="12">
        <f t="shared" si="53"/>
        <v>45838.683333333334</v>
      </c>
      <c r="D388" s="12">
        <f t="shared" si="54"/>
        <v>45838.7</v>
      </c>
      <c r="E388" s="12">
        <f t="shared" si="55"/>
        <v>46084.583333333336</v>
      </c>
      <c r="F388" s="12">
        <f t="shared" si="56"/>
        <v>46084.75</v>
      </c>
      <c r="H388" s="12" t="str">
        <f t="shared" si="57"/>
        <v>4:24 PM</v>
      </c>
      <c r="I388" s="12" t="str">
        <f t="shared" si="57"/>
        <v>4:48 PM</v>
      </c>
    </row>
    <row r="389" spans="2:9" ht="15.75" customHeight="1">
      <c r="B389">
        <v>388</v>
      </c>
      <c r="C389" s="12">
        <f t="shared" si="53"/>
        <v>45838.7</v>
      </c>
      <c r="D389" s="12">
        <f t="shared" si="54"/>
        <v>45838.716666666667</v>
      </c>
      <c r="E389" s="12">
        <f t="shared" si="55"/>
        <v>46084.75</v>
      </c>
      <c r="F389" s="12">
        <f t="shared" si="56"/>
        <v>46084.916666666664</v>
      </c>
      <c r="H389" s="12" t="str">
        <f t="shared" si="57"/>
        <v>4:48 PM</v>
      </c>
      <c r="I389" s="12" t="str">
        <f t="shared" si="57"/>
        <v>5:12 PM</v>
      </c>
    </row>
    <row r="390" spans="2:9" ht="15.75" customHeight="1">
      <c r="B390">
        <v>389</v>
      </c>
      <c r="C390" s="12">
        <f t="shared" si="53"/>
        <v>45838.716666666667</v>
      </c>
      <c r="D390" s="12">
        <f t="shared" si="54"/>
        <v>45838.73333333333</v>
      </c>
      <c r="E390" s="12">
        <f t="shared" si="55"/>
        <v>46084.916666666664</v>
      </c>
      <c r="F390" s="12">
        <f t="shared" si="56"/>
        <v>46085.083333333336</v>
      </c>
      <c r="H390" s="12" t="str">
        <f t="shared" si="57"/>
        <v>5:12 PM</v>
      </c>
      <c r="I390" s="12" t="str">
        <f t="shared" si="57"/>
        <v>5:36 PM</v>
      </c>
    </row>
    <row r="391" spans="2:9" ht="15.75" customHeight="1">
      <c r="B391">
        <v>390</v>
      </c>
      <c r="C391" s="12">
        <f t="shared" si="53"/>
        <v>45838.73333333333</v>
      </c>
      <c r="D391" s="12">
        <f t="shared" si="54"/>
        <v>45838.75</v>
      </c>
      <c r="E391" s="12">
        <f t="shared" si="55"/>
        <v>46085.083333333336</v>
      </c>
      <c r="F391" s="12">
        <f t="shared" si="56"/>
        <v>46085.25</v>
      </c>
      <c r="H391" s="12" t="str">
        <f t="shared" si="57"/>
        <v>5:36 PM</v>
      </c>
      <c r="I391" s="12" t="str">
        <f t="shared" si="57"/>
        <v>6:00 PM</v>
      </c>
    </row>
    <row r="392" spans="2:9" ht="15.75" customHeight="1">
      <c r="B392">
        <v>391</v>
      </c>
      <c r="C392" s="12">
        <f t="shared" si="53"/>
        <v>45838.75</v>
      </c>
      <c r="D392" s="12">
        <f t="shared" si="54"/>
        <v>45838.76666666667</v>
      </c>
      <c r="E392" s="12">
        <f t="shared" si="55"/>
        <v>46085.25</v>
      </c>
      <c r="F392" s="12">
        <f t="shared" si="56"/>
        <v>46085.416666666664</v>
      </c>
      <c r="H392" s="12" t="str">
        <f t="shared" si="57"/>
        <v>6:00 PM</v>
      </c>
      <c r="I392" s="12" t="str">
        <f t="shared" si="57"/>
        <v>6:24 PM</v>
      </c>
    </row>
    <row r="393" spans="2:9" ht="15.75" customHeight="1">
      <c r="B393">
        <v>392</v>
      </c>
      <c r="C393" s="12">
        <f t="shared" si="53"/>
        <v>45838.76666666667</v>
      </c>
      <c r="D393" s="12">
        <f t="shared" si="54"/>
        <v>45838.783333333333</v>
      </c>
      <c r="E393" s="12">
        <f t="shared" si="55"/>
        <v>46085.416666666664</v>
      </c>
      <c r="F393" s="12">
        <f t="shared" si="56"/>
        <v>46085.583333333336</v>
      </c>
      <c r="H393" s="12" t="str">
        <f t="shared" si="57"/>
        <v>6:24 PM</v>
      </c>
      <c r="I393" s="12" t="str">
        <f t="shared" si="57"/>
        <v>6:48 PM</v>
      </c>
    </row>
    <row r="394" spans="2:9" ht="15.75" customHeight="1">
      <c r="B394">
        <v>393</v>
      </c>
      <c r="C394" s="12">
        <f t="shared" si="53"/>
        <v>45838.783333333333</v>
      </c>
      <c r="D394" s="12">
        <f t="shared" si="54"/>
        <v>45838.8</v>
      </c>
      <c r="E394" s="12">
        <f t="shared" si="55"/>
        <v>46085.583333333336</v>
      </c>
      <c r="F394" s="12">
        <f t="shared" si="56"/>
        <v>46085.75</v>
      </c>
      <c r="H394" s="12" t="str">
        <f t="shared" si="57"/>
        <v>6:48 PM</v>
      </c>
      <c r="I394" s="12" t="str">
        <f t="shared" si="57"/>
        <v>7:12 PM</v>
      </c>
    </row>
    <row r="395" spans="2:9" ht="15.75" customHeight="1">
      <c r="B395">
        <v>394</v>
      </c>
      <c r="C395" s="12">
        <f t="shared" si="53"/>
        <v>45838.8</v>
      </c>
      <c r="D395" s="12">
        <f t="shared" si="54"/>
        <v>45838.816666666666</v>
      </c>
      <c r="E395" s="12">
        <f t="shared" si="55"/>
        <v>46085.75</v>
      </c>
      <c r="F395" s="12">
        <f t="shared" si="56"/>
        <v>46085.916666666664</v>
      </c>
      <c r="H395" s="12" t="str">
        <f t="shared" si="57"/>
        <v>7:12 PM</v>
      </c>
      <c r="I395" s="12" t="str">
        <f t="shared" si="57"/>
        <v>7:36 PM</v>
      </c>
    </row>
    <row r="396" spans="2:9" ht="15.75" customHeight="1">
      <c r="B396">
        <v>395</v>
      </c>
      <c r="C396" s="12">
        <f t="shared" si="53"/>
        <v>45838.816666666666</v>
      </c>
      <c r="D396" s="12">
        <f t="shared" si="54"/>
        <v>45838.833333333336</v>
      </c>
      <c r="E396" s="12">
        <f t="shared" si="55"/>
        <v>46085.916666666664</v>
      </c>
      <c r="F396" s="12">
        <f t="shared" si="56"/>
        <v>46086.083333333336</v>
      </c>
      <c r="H396" s="12" t="str">
        <f t="shared" si="57"/>
        <v>7:36 PM</v>
      </c>
      <c r="I396" s="12" t="str">
        <f t="shared" si="57"/>
        <v>8:00 PM</v>
      </c>
    </row>
    <row r="397" spans="2:9" ht="15.75" customHeight="1">
      <c r="B397">
        <v>396</v>
      </c>
      <c r="C397" s="12">
        <f t="shared" si="53"/>
        <v>45838.833333333336</v>
      </c>
      <c r="D397" s="12">
        <f t="shared" si="54"/>
        <v>45838.85</v>
      </c>
      <c r="E397" s="12">
        <f t="shared" si="55"/>
        <v>46086.083333333336</v>
      </c>
      <c r="F397" s="12">
        <f t="shared" si="56"/>
        <v>46086.25</v>
      </c>
      <c r="H397" s="12" t="str">
        <f t="shared" si="57"/>
        <v>8:00 PM</v>
      </c>
      <c r="I397" s="12" t="str">
        <f t="shared" si="57"/>
        <v>8:24 PM</v>
      </c>
    </row>
    <row r="398" spans="2:9" ht="15.75" customHeight="1">
      <c r="B398">
        <v>397</v>
      </c>
      <c r="C398" s="12">
        <f t="shared" si="53"/>
        <v>45838.85</v>
      </c>
      <c r="D398" s="12">
        <f t="shared" si="54"/>
        <v>45838.866666666669</v>
      </c>
      <c r="E398" s="12">
        <f t="shared" si="55"/>
        <v>46086.25</v>
      </c>
      <c r="F398" s="12">
        <f t="shared" si="56"/>
        <v>46086.416666666664</v>
      </c>
      <c r="H398" s="12" t="str">
        <f t="shared" si="57"/>
        <v>8:24 PM</v>
      </c>
      <c r="I398" s="12" t="str">
        <f t="shared" si="57"/>
        <v>8:48 PM</v>
      </c>
    </row>
    <row r="399" spans="2:9" ht="15.75" customHeight="1">
      <c r="B399">
        <v>398</v>
      </c>
      <c r="C399" s="12">
        <f t="shared" si="53"/>
        <v>45838.866666666669</v>
      </c>
      <c r="D399" s="12">
        <f t="shared" si="54"/>
        <v>45838.883333333331</v>
      </c>
      <c r="E399" s="12">
        <f t="shared" si="55"/>
        <v>46086.416666666664</v>
      </c>
      <c r="F399" s="12">
        <f t="shared" si="56"/>
        <v>46086.583333333336</v>
      </c>
      <c r="H399" s="12" t="str">
        <f t="shared" si="57"/>
        <v>8:48 PM</v>
      </c>
      <c r="I399" s="12" t="str">
        <f t="shared" si="57"/>
        <v>9:12 PM</v>
      </c>
    </row>
    <row r="400" spans="2:9" ht="15.75" customHeight="1">
      <c r="B400">
        <v>399</v>
      </c>
      <c r="C400" s="12">
        <f t="shared" si="53"/>
        <v>45838.883333333331</v>
      </c>
      <c r="D400" s="12">
        <f t="shared" si="54"/>
        <v>45838.9</v>
      </c>
      <c r="E400" s="12">
        <f t="shared" si="55"/>
        <v>46086.583333333336</v>
      </c>
      <c r="F400" s="12">
        <f t="shared" si="56"/>
        <v>46086.75</v>
      </c>
      <c r="H400" s="12" t="str">
        <f t="shared" si="57"/>
        <v>9:12 PM</v>
      </c>
      <c r="I400" s="12" t="str">
        <f t="shared" si="57"/>
        <v>9:36 PM</v>
      </c>
    </row>
    <row r="401" spans="2:9" ht="15.75" customHeight="1">
      <c r="B401">
        <v>400</v>
      </c>
      <c r="C401" s="12">
        <f t="shared" si="53"/>
        <v>45838.9</v>
      </c>
      <c r="D401" s="12">
        <f t="shared" si="54"/>
        <v>45838.916666666664</v>
      </c>
      <c r="E401" s="12">
        <f t="shared" si="55"/>
        <v>46086.75</v>
      </c>
      <c r="F401" s="12">
        <f t="shared" si="56"/>
        <v>46086.916666666664</v>
      </c>
      <c r="H401" s="12" t="str">
        <f t="shared" si="57"/>
        <v>9:36 PM</v>
      </c>
      <c r="I401" s="12" t="str">
        <f t="shared" si="57"/>
        <v>10:00 PM</v>
      </c>
    </row>
    <row r="402" spans="2:9" ht="15.75" customHeight="1">
      <c r="B402">
        <v>401</v>
      </c>
      <c r="C402" s="12">
        <f t="shared" si="53"/>
        <v>45838.916666666664</v>
      </c>
      <c r="D402" s="12">
        <f t="shared" si="54"/>
        <v>45838.933333333334</v>
      </c>
      <c r="E402" s="12">
        <f t="shared" si="55"/>
        <v>46086.916666666664</v>
      </c>
      <c r="F402" s="12">
        <f t="shared" si="56"/>
        <v>46087.083333333336</v>
      </c>
      <c r="H402" s="12" t="str">
        <f t="shared" ref="H402:I417" si="58">TEXT(C402,"H:MM AM/PM")</f>
        <v>10:00 PM</v>
      </c>
      <c r="I402" s="12" t="str">
        <f t="shared" si="58"/>
        <v>10:24 PM</v>
      </c>
    </row>
    <row r="403" spans="2:9" ht="15.75" customHeight="1">
      <c r="B403">
        <v>402</v>
      </c>
      <c r="C403" s="12">
        <f t="shared" si="53"/>
        <v>45838.933333333334</v>
      </c>
      <c r="D403" s="12">
        <f t="shared" si="54"/>
        <v>45838.95</v>
      </c>
      <c r="E403" s="12">
        <f t="shared" si="55"/>
        <v>46087.083333333336</v>
      </c>
      <c r="F403" s="12">
        <f t="shared" si="56"/>
        <v>46087.25</v>
      </c>
      <c r="H403" s="12" t="str">
        <f t="shared" si="58"/>
        <v>10:24 PM</v>
      </c>
      <c r="I403" s="12" t="str">
        <f t="shared" si="58"/>
        <v>10:48 PM</v>
      </c>
    </row>
    <row r="404" spans="2:9" ht="15.75" customHeight="1">
      <c r="B404">
        <v>403</v>
      </c>
      <c r="C404" s="12">
        <f t="shared" si="53"/>
        <v>45838.95</v>
      </c>
      <c r="D404" s="12">
        <f t="shared" si="54"/>
        <v>45838.966666666667</v>
      </c>
      <c r="E404" s="12">
        <f t="shared" si="55"/>
        <v>46087.25</v>
      </c>
      <c r="F404" s="12">
        <f t="shared" si="56"/>
        <v>46087.416666666664</v>
      </c>
      <c r="H404" s="12" t="str">
        <f t="shared" si="58"/>
        <v>10:48 PM</v>
      </c>
      <c r="I404" s="12" t="str">
        <f t="shared" si="58"/>
        <v>11:12 PM</v>
      </c>
    </row>
    <row r="405" spans="2:9" ht="15.75" customHeight="1">
      <c r="B405">
        <v>404</v>
      </c>
      <c r="C405" s="12">
        <f t="shared" si="53"/>
        <v>45838.966666666667</v>
      </c>
      <c r="D405" s="12">
        <f t="shared" si="54"/>
        <v>45838.98333333333</v>
      </c>
      <c r="E405" s="12">
        <f t="shared" si="55"/>
        <v>46087.416666666664</v>
      </c>
      <c r="F405" s="12">
        <f t="shared" si="56"/>
        <v>46087.583333333336</v>
      </c>
      <c r="H405" s="12" t="str">
        <f t="shared" si="58"/>
        <v>11:12 PM</v>
      </c>
      <c r="I405" s="12" t="str">
        <f t="shared" si="58"/>
        <v>11:36 PM</v>
      </c>
    </row>
    <row r="406" spans="2:9" ht="15.75" customHeight="1">
      <c r="B406">
        <v>405</v>
      </c>
      <c r="C406" s="12">
        <f t="shared" si="53"/>
        <v>45838.98333333333</v>
      </c>
      <c r="D406" s="12">
        <f t="shared" si="54"/>
        <v>45839</v>
      </c>
      <c r="E406" s="12">
        <f t="shared" si="55"/>
        <v>46087.583333333336</v>
      </c>
      <c r="F406" s="12">
        <f t="shared" si="56"/>
        <v>46087.75</v>
      </c>
      <c r="H406" s="12" t="str">
        <f t="shared" si="58"/>
        <v>11:36 PM</v>
      </c>
      <c r="I406" s="12" t="str">
        <f t="shared" si="58"/>
        <v>12:00 AM</v>
      </c>
    </row>
    <row r="407" spans="2:9" ht="15.75" customHeight="1">
      <c r="B407">
        <v>406</v>
      </c>
      <c r="C407" s="12">
        <f t="shared" si="53"/>
        <v>45839</v>
      </c>
      <c r="D407" s="12">
        <f t="shared" si="54"/>
        <v>45839.01666666667</v>
      </c>
      <c r="E407" s="12">
        <f t="shared" si="55"/>
        <v>46087.75</v>
      </c>
      <c r="F407" s="12">
        <f t="shared" si="56"/>
        <v>46087.916666666664</v>
      </c>
      <c r="H407" s="12" t="str">
        <f t="shared" si="58"/>
        <v>12:00 AM</v>
      </c>
      <c r="I407" s="12" t="str">
        <f t="shared" si="58"/>
        <v>12:24 AM</v>
      </c>
    </row>
    <row r="408" spans="2:9" ht="15.75" customHeight="1">
      <c r="B408">
        <v>407</v>
      </c>
      <c r="C408" s="12">
        <f t="shared" si="53"/>
        <v>45839.01666666667</v>
      </c>
      <c r="D408" s="12">
        <f t="shared" si="54"/>
        <v>45839.033333333333</v>
      </c>
      <c r="E408" s="12">
        <f t="shared" si="55"/>
        <v>46087.916666666664</v>
      </c>
      <c r="F408" s="12">
        <f t="shared" si="56"/>
        <v>46088.083333333336</v>
      </c>
      <c r="H408" s="12" t="str">
        <f t="shared" si="58"/>
        <v>12:24 AM</v>
      </c>
      <c r="I408" s="12" t="str">
        <f t="shared" si="58"/>
        <v>12:48 AM</v>
      </c>
    </row>
    <row r="409" spans="2:9" ht="15.75" customHeight="1">
      <c r="B409">
        <v>408</v>
      </c>
      <c r="C409" s="12">
        <f t="shared" si="53"/>
        <v>45839.033333333333</v>
      </c>
      <c r="D409" s="12">
        <f t="shared" si="54"/>
        <v>45839.05</v>
      </c>
      <c r="E409" s="12">
        <f t="shared" si="55"/>
        <v>46088.083333333336</v>
      </c>
      <c r="F409" s="12">
        <f t="shared" si="56"/>
        <v>46088.25</v>
      </c>
      <c r="H409" s="12" t="str">
        <f t="shared" si="58"/>
        <v>12:48 AM</v>
      </c>
      <c r="I409" s="12" t="str">
        <f t="shared" si="58"/>
        <v>1:12 AM</v>
      </c>
    </row>
    <row r="410" spans="2:9" ht="15.75" customHeight="1">
      <c r="B410">
        <v>409</v>
      </c>
      <c r="C410" s="12">
        <f t="shared" si="53"/>
        <v>45839.05</v>
      </c>
      <c r="D410" s="12">
        <f t="shared" si="54"/>
        <v>45839.066666666666</v>
      </c>
      <c r="E410" s="12">
        <f t="shared" si="55"/>
        <v>46088.25</v>
      </c>
      <c r="F410" s="12">
        <f t="shared" si="56"/>
        <v>46088.416666666664</v>
      </c>
      <c r="H410" s="12" t="str">
        <f t="shared" si="58"/>
        <v>1:12 AM</v>
      </c>
      <c r="I410" s="12" t="str">
        <f t="shared" si="58"/>
        <v>1:36 AM</v>
      </c>
    </row>
    <row r="411" spans="2:9" ht="15.75" customHeight="1">
      <c r="B411">
        <v>410</v>
      </c>
      <c r="C411" s="12">
        <f t="shared" si="53"/>
        <v>45839.066666666666</v>
      </c>
      <c r="D411" s="12">
        <f t="shared" si="54"/>
        <v>45839.083333333336</v>
      </c>
      <c r="E411" s="12">
        <f t="shared" si="55"/>
        <v>46088.416666666664</v>
      </c>
      <c r="F411" s="12">
        <f t="shared" si="56"/>
        <v>46088.583333333336</v>
      </c>
      <c r="H411" s="12" t="str">
        <f t="shared" si="58"/>
        <v>1:36 AM</v>
      </c>
      <c r="I411" s="12" t="str">
        <f t="shared" si="58"/>
        <v>2:00 AM</v>
      </c>
    </row>
    <row r="412" spans="2:9" ht="15.75" customHeight="1">
      <c r="B412">
        <v>411</v>
      </c>
      <c r="C412" s="12">
        <f t="shared" si="53"/>
        <v>45839.083333333336</v>
      </c>
      <c r="D412" s="12">
        <f t="shared" si="54"/>
        <v>45839.1</v>
      </c>
      <c r="E412" s="12">
        <f t="shared" si="55"/>
        <v>46088.583333333336</v>
      </c>
      <c r="F412" s="12">
        <f t="shared" si="56"/>
        <v>46088.75</v>
      </c>
      <c r="H412" s="12" t="str">
        <f t="shared" si="58"/>
        <v>2:00 AM</v>
      </c>
      <c r="I412" s="12" t="str">
        <f t="shared" si="58"/>
        <v>2:24 AM</v>
      </c>
    </row>
    <row r="413" spans="2:9" ht="15.75" customHeight="1">
      <c r="B413">
        <v>412</v>
      </c>
      <c r="C413" s="12">
        <f t="shared" si="53"/>
        <v>45839.1</v>
      </c>
      <c r="D413" s="12">
        <f t="shared" si="54"/>
        <v>45839.116666666669</v>
      </c>
      <c r="E413" s="12">
        <f t="shared" si="55"/>
        <v>46088.75</v>
      </c>
      <c r="F413" s="12">
        <f t="shared" si="56"/>
        <v>46088.916666666664</v>
      </c>
      <c r="H413" s="12" t="str">
        <f t="shared" si="58"/>
        <v>2:24 AM</v>
      </c>
      <c r="I413" s="12" t="str">
        <f t="shared" si="58"/>
        <v>2:48 AM</v>
      </c>
    </row>
    <row r="414" spans="2:9" ht="15.75" customHeight="1">
      <c r="B414">
        <v>413</v>
      </c>
      <c r="C414" s="12">
        <f t="shared" si="53"/>
        <v>45839.116666666669</v>
      </c>
      <c r="D414" s="12">
        <f t="shared" si="54"/>
        <v>45839.133333333331</v>
      </c>
      <c r="E414" s="12">
        <f t="shared" si="55"/>
        <v>46088.916666666664</v>
      </c>
      <c r="F414" s="12">
        <f t="shared" si="56"/>
        <v>46089.083333333336</v>
      </c>
      <c r="H414" s="12" t="str">
        <f t="shared" si="58"/>
        <v>2:48 AM</v>
      </c>
      <c r="I414" s="12" t="str">
        <f t="shared" si="58"/>
        <v>3:12 AM</v>
      </c>
    </row>
    <row r="415" spans="2:9" ht="15.75" customHeight="1">
      <c r="B415">
        <v>414</v>
      </c>
      <c r="C415" s="12">
        <f t="shared" si="53"/>
        <v>45839.133333333331</v>
      </c>
      <c r="D415" s="12">
        <f t="shared" si="54"/>
        <v>45839.15</v>
      </c>
      <c r="E415" s="12">
        <f t="shared" si="55"/>
        <v>46089.083333333336</v>
      </c>
      <c r="F415" s="12">
        <f t="shared" si="56"/>
        <v>46089.25</v>
      </c>
      <c r="H415" s="12" t="str">
        <f t="shared" si="58"/>
        <v>3:12 AM</v>
      </c>
      <c r="I415" s="12" t="str">
        <f t="shared" si="58"/>
        <v>3:36 AM</v>
      </c>
    </row>
    <row r="416" spans="2:9" ht="15.75" customHeight="1">
      <c r="B416">
        <v>415</v>
      </c>
      <c r="C416" s="12">
        <f t="shared" si="53"/>
        <v>45839.15</v>
      </c>
      <c r="D416" s="12">
        <f t="shared" si="54"/>
        <v>45839.166666666664</v>
      </c>
      <c r="E416" s="12">
        <f t="shared" si="55"/>
        <v>46089.25</v>
      </c>
      <c r="F416" s="12">
        <f t="shared" si="56"/>
        <v>46089.416666666664</v>
      </c>
      <c r="H416" s="12" t="str">
        <f t="shared" si="58"/>
        <v>3:36 AM</v>
      </c>
      <c r="I416" s="12" t="str">
        <f t="shared" si="58"/>
        <v>4:00 AM</v>
      </c>
    </row>
    <row r="417" spans="2:9" ht="15.75" customHeight="1">
      <c r="B417">
        <v>416</v>
      </c>
      <c r="C417" s="12">
        <f t="shared" si="53"/>
        <v>45839.166666666664</v>
      </c>
      <c r="D417" s="12">
        <f t="shared" si="54"/>
        <v>45839.183333333334</v>
      </c>
      <c r="E417" s="12">
        <f t="shared" si="55"/>
        <v>46089.416666666664</v>
      </c>
      <c r="F417" s="12">
        <f t="shared" si="56"/>
        <v>46089.583333333336</v>
      </c>
      <c r="H417" s="12" t="str">
        <f t="shared" si="58"/>
        <v>4:00 AM</v>
      </c>
      <c r="I417" s="12" t="str">
        <f t="shared" si="58"/>
        <v>4:24 AM</v>
      </c>
    </row>
    <row r="418" spans="2:9" ht="15.75" customHeight="1">
      <c r="B418">
        <v>417</v>
      </c>
      <c r="C418" s="12">
        <f t="shared" si="53"/>
        <v>45839.183333333334</v>
      </c>
      <c r="D418" s="12">
        <f t="shared" si="54"/>
        <v>45839.199999999997</v>
      </c>
      <c r="E418" s="12">
        <f t="shared" si="55"/>
        <v>46089.583333333336</v>
      </c>
      <c r="F418" s="12">
        <f t="shared" si="56"/>
        <v>46089.75</v>
      </c>
      <c r="H418" s="12" t="str">
        <f t="shared" ref="H418:I433" si="59">TEXT(C418,"H:MM AM/PM")</f>
        <v>4:24 AM</v>
      </c>
      <c r="I418" s="12" t="str">
        <f t="shared" si="59"/>
        <v>4:48 AM</v>
      </c>
    </row>
    <row r="419" spans="2:9" ht="15.75" customHeight="1">
      <c r="B419">
        <v>418</v>
      </c>
      <c r="C419" s="12">
        <f t="shared" si="53"/>
        <v>45839.199999999997</v>
      </c>
      <c r="D419" s="12">
        <f t="shared" si="54"/>
        <v>45839.216666666667</v>
      </c>
      <c r="E419" s="12">
        <f t="shared" si="55"/>
        <v>46089.75</v>
      </c>
      <c r="F419" s="12">
        <f t="shared" si="56"/>
        <v>46089.916666666664</v>
      </c>
      <c r="H419" s="12" t="str">
        <f t="shared" si="59"/>
        <v>4:48 AM</v>
      </c>
      <c r="I419" s="12" t="str">
        <f t="shared" si="59"/>
        <v>5:12 AM</v>
      </c>
    </row>
    <row r="420" spans="2:9" ht="15.75" customHeight="1">
      <c r="B420">
        <v>419</v>
      </c>
      <c r="C420" s="12">
        <f t="shared" si="53"/>
        <v>45839.216666666667</v>
      </c>
      <c r="D420" s="12">
        <f t="shared" si="54"/>
        <v>45839.23333333333</v>
      </c>
      <c r="E420" s="12">
        <f t="shared" si="55"/>
        <v>46089.916666666664</v>
      </c>
      <c r="F420" s="12">
        <f t="shared" si="56"/>
        <v>46090.083333333336</v>
      </c>
      <c r="H420" s="12" t="str">
        <f t="shared" si="59"/>
        <v>5:12 AM</v>
      </c>
      <c r="I420" s="12" t="str">
        <f t="shared" si="59"/>
        <v>5:36 AM</v>
      </c>
    </row>
    <row r="421" spans="2:9" ht="15.75" customHeight="1">
      <c r="B421">
        <v>420</v>
      </c>
      <c r="C421" s="12">
        <f t="shared" si="53"/>
        <v>45839.23333333333</v>
      </c>
      <c r="D421" s="12">
        <f t="shared" si="54"/>
        <v>45839.25</v>
      </c>
      <c r="E421" s="12">
        <f t="shared" si="55"/>
        <v>46090.083333333336</v>
      </c>
      <c r="F421" s="12">
        <f t="shared" si="56"/>
        <v>46090.25</v>
      </c>
      <c r="H421" s="12" t="str">
        <f t="shared" si="59"/>
        <v>5:36 AM</v>
      </c>
      <c r="I421" s="12" t="str">
        <f t="shared" si="59"/>
        <v>6:00 AM</v>
      </c>
    </row>
    <row r="422" spans="2:9" ht="15.75" customHeight="1">
      <c r="B422">
        <v>421</v>
      </c>
      <c r="C422" s="12">
        <f t="shared" si="53"/>
        <v>45839.25</v>
      </c>
      <c r="D422" s="12">
        <f t="shared" si="54"/>
        <v>45839.26666666667</v>
      </c>
      <c r="E422" s="12">
        <f t="shared" si="55"/>
        <v>46090.25</v>
      </c>
      <c r="F422" s="12">
        <f t="shared" si="56"/>
        <v>46090.416666666664</v>
      </c>
      <c r="H422" s="12" t="str">
        <f t="shared" si="59"/>
        <v>6:00 AM</v>
      </c>
      <c r="I422" s="12" t="str">
        <f t="shared" si="59"/>
        <v>6:24 AM</v>
      </c>
    </row>
    <row r="423" spans="2:9" ht="15.75" customHeight="1">
      <c r="B423">
        <v>422</v>
      </c>
      <c r="C423" s="12">
        <f t="shared" si="53"/>
        <v>45839.26666666667</v>
      </c>
      <c r="D423" s="12">
        <f t="shared" si="54"/>
        <v>45839.283333333333</v>
      </c>
      <c r="E423" s="12">
        <f t="shared" si="55"/>
        <v>46090.416666666664</v>
      </c>
      <c r="F423" s="12">
        <f t="shared" si="56"/>
        <v>46090.583333333336</v>
      </c>
      <c r="H423" s="12" t="str">
        <f t="shared" si="59"/>
        <v>6:24 AM</v>
      </c>
      <c r="I423" s="12" t="str">
        <f t="shared" si="59"/>
        <v>6:48 AM</v>
      </c>
    </row>
    <row r="424" spans="2:9" ht="15.75" customHeight="1">
      <c r="B424">
        <v>423</v>
      </c>
      <c r="C424" s="12">
        <f t="shared" si="53"/>
        <v>45839.283333333333</v>
      </c>
      <c r="D424" s="12">
        <f t="shared" si="54"/>
        <v>45839.3</v>
      </c>
      <c r="E424" s="12">
        <f t="shared" si="55"/>
        <v>46090.583333333336</v>
      </c>
      <c r="F424" s="12">
        <f t="shared" si="56"/>
        <v>46090.75</v>
      </c>
      <c r="H424" s="12" t="str">
        <f t="shared" si="59"/>
        <v>6:48 AM</v>
      </c>
      <c r="I424" s="12" t="str">
        <f t="shared" si="59"/>
        <v>7:12 AM</v>
      </c>
    </row>
    <row r="425" spans="2:9" ht="15.75" customHeight="1">
      <c r="B425">
        <v>424</v>
      </c>
      <c r="C425" s="12">
        <f t="shared" si="53"/>
        <v>45839.3</v>
      </c>
      <c r="D425" s="12">
        <f t="shared" si="54"/>
        <v>45839.316666666666</v>
      </c>
      <c r="E425" s="12">
        <f t="shared" si="55"/>
        <v>46090.75</v>
      </c>
      <c r="F425" s="12">
        <f t="shared" si="56"/>
        <v>46090.916666666664</v>
      </c>
      <c r="H425" s="12" t="str">
        <f t="shared" si="59"/>
        <v>7:12 AM</v>
      </c>
      <c r="I425" s="12" t="str">
        <f t="shared" si="59"/>
        <v>7:36 AM</v>
      </c>
    </row>
    <row r="426" spans="2:9" ht="15.75" customHeight="1">
      <c r="B426">
        <v>425</v>
      </c>
      <c r="C426" s="12">
        <f t="shared" si="53"/>
        <v>45839.316666666666</v>
      </c>
      <c r="D426" s="12">
        <f t="shared" si="54"/>
        <v>45839.333333333336</v>
      </c>
      <c r="E426" s="12">
        <f t="shared" si="55"/>
        <v>46090.916666666664</v>
      </c>
      <c r="F426" s="12">
        <f t="shared" si="56"/>
        <v>46091.083333333336</v>
      </c>
      <c r="H426" s="12" t="str">
        <f t="shared" si="59"/>
        <v>7:36 AM</v>
      </c>
      <c r="I426" s="12" t="str">
        <f t="shared" si="59"/>
        <v>8:00 AM</v>
      </c>
    </row>
    <row r="427" spans="2:9" ht="15.75" customHeight="1">
      <c r="B427">
        <v>426</v>
      </c>
      <c r="C427" s="12">
        <f t="shared" si="53"/>
        <v>45839.333333333336</v>
      </c>
      <c r="D427" s="12">
        <f t="shared" si="54"/>
        <v>45839.35</v>
      </c>
      <c r="E427" s="12">
        <f t="shared" si="55"/>
        <v>46091.083333333336</v>
      </c>
      <c r="F427" s="12">
        <f t="shared" si="56"/>
        <v>46091.25</v>
      </c>
      <c r="H427" s="12" t="str">
        <f t="shared" si="59"/>
        <v>8:00 AM</v>
      </c>
      <c r="I427" s="12" t="str">
        <f t="shared" si="59"/>
        <v>8:24 AM</v>
      </c>
    </row>
    <row r="428" spans="2:9" ht="15.75" customHeight="1">
      <c r="B428">
        <v>427</v>
      </c>
      <c r="C428" s="12">
        <f t="shared" si="53"/>
        <v>45839.35</v>
      </c>
      <c r="D428" s="12">
        <f t="shared" si="54"/>
        <v>45839.366666666669</v>
      </c>
      <c r="E428" s="12">
        <f t="shared" si="55"/>
        <v>46091.25</v>
      </c>
      <c r="F428" s="12">
        <f t="shared" si="56"/>
        <v>46091.416666666664</v>
      </c>
      <c r="H428" s="12" t="str">
        <f t="shared" si="59"/>
        <v>8:24 AM</v>
      </c>
      <c r="I428" s="12" t="str">
        <f t="shared" si="59"/>
        <v>8:48 AM</v>
      </c>
    </row>
    <row r="429" spans="2:9" ht="15.75" customHeight="1">
      <c r="B429">
        <v>428</v>
      </c>
      <c r="C429" s="12">
        <f t="shared" si="53"/>
        <v>45839.366666666669</v>
      </c>
      <c r="D429" s="12">
        <f t="shared" si="54"/>
        <v>45839.383333333331</v>
      </c>
      <c r="E429" s="12">
        <f t="shared" si="55"/>
        <v>46091.416666666664</v>
      </c>
      <c r="F429" s="12">
        <f t="shared" si="56"/>
        <v>46091.583333333336</v>
      </c>
      <c r="H429" s="12" t="str">
        <f t="shared" si="59"/>
        <v>8:48 AM</v>
      </c>
      <c r="I429" s="12" t="str">
        <f t="shared" si="59"/>
        <v>9:12 AM</v>
      </c>
    </row>
    <row r="430" spans="2:9" ht="15.75" customHeight="1">
      <c r="B430">
        <v>429</v>
      </c>
      <c r="C430" s="12">
        <f t="shared" si="53"/>
        <v>45839.383333333331</v>
      </c>
      <c r="D430" s="12">
        <f t="shared" si="54"/>
        <v>45839.4</v>
      </c>
      <c r="E430" s="12">
        <f t="shared" si="55"/>
        <v>46091.583333333336</v>
      </c>
      <c r="F430" s="12">
        <f t="shared" si="56"/>
        <v>46091.75</v>
      </c>
      <c r="H430" s="12" t="str">
        <f t="shared" si="59"/>
        <v>9:12 AM</v>
      </c>
      <c r="I430" s="12" t="str">
        <f t="shared" si="59"/>
        <v>9:36 AM</v>
      </c>
    </row>
    <row r="431" spans="2:9" ht="15.75" customHeight="1">
      <c r="B431">
        <v>430</v>
      </c>
      <c r="C431" s="12">
        <f t="shared" si="53"/>
        <v>45839.4</v>
      </c>
      <c r="D431" s="12">
        <f t="shared" si="54"/>
        <v>45839.416666666664</v>
      </c>
      <c r="E431" s="12">
        <f t="shared" si="55"/>
        <v>46091.75</v>
      </c>
      <c r="F431" s="12">
        <f t="shared" si="56"/>
        <v>46091.916666666664</v>
      </c>
      <c r="H431" s="12" t="str">
        <f t="shared" si="59"/>
        <v>9:36 AM</v>
      </c>
      <c r="I431" s="12" t="str">
        <f t="shared" si="59"/>
        <v>10:00 AM</v>
      </c>
    </row>
    <row r="432" spans="2:9" ht="15.75" customHeight="1">
      <c r="B432">
        <v>431</v>
      </c>
      <c r="C432" s="12">
        <f t="shared" si="53"/>
        <v>45839.416666666664</v>
      </c>
      <c r="D432" s="12">
        <f t="shared" si="54"/>
        <v>45839.433333333334</v>
      </c>
      <c r="E432" s="12">
        <f t="shared" si="55"/>
        <v>46091.916666666664</v>
      </c>
      <c r="F432" s="12">
        <f t="shared" si="56"/>
        <v>46092.083333333336</v>
      </c>
      <c r="H432" s="12" t="str">
        <f t="shared" si="59"/>
        <v>10:00 AM</v>
      </c>
      <c r="I432" s="12" t="str">
        <f t="shared" si="59"/>
        <v>10:24 AM</v>
      </c>
    </row>
    <row r="433" spans="2:9" ht="15.75" customHeight="1">
      <c r="B433">
        <v>432</v>
      </c>
      <c r="C433" s="12">
        <f t="shared" si="53"/>
        <v>45839.433333333334</v>
      </c>
      <c r="D433" s="12">
        <f t="shared" si="54"/>
        <v>45839.45</v>
      </c>
      <c r="E433" s="12">
        <f t="shared" si="55"/>
        <v>46092.083333333336</v>
      </c>
      <c r="F433" s="12">
        <f t="shared" si="56"/>
        <v>46092.25</v>
      </c>
      <c r="H433" s="12" t="str">
        <f t="shared" si="59"/>
        <v>10:24 AM</v>
      </c>
      <c r="I433" s="12" t="str">
        <f t="shared" si="59"/>
        <v>10:48 AM</v>
      </c>
    </row>
    <row r="434" spans="2:9" ht="15.75" customHeight="1">
      <c r="B434">
        <v>433</v>
      </c>
      <c r="C434" s="12">
        <f t="shared" si="53"/>
        <v>45839.45</v>
      </c>
      <c r="D434" s="12">
        <f t="shared" si="54"/>
        <v>45839.466666666667</v>
      </c>
      <c r="E434" s="12">
        <f t="shared" si="55"/>
        <v>46092.25</v>
      </c>
      <c r="F434" s="12">
        <f t="shared" si="56"/>
        <v>46092.416666666664</v>
      </c>
      <c r="H434" s="12" t="str">
        <f t="shared" ref="H434:I449" si="60">TEXT(C434,"H:MM AM/PM")</f>
        <v>10:48 AM</v>
      </c>
      <c r="I434" s="12" t="str">
        <f t="shared" si="60"/>
        <v>11:12 AM</v>
      </c>
    </row>
    <row r="435" spans="2:9" ht="15.75" customHeight="1">
      <c r="B435">
        <v>434</v>
      </c>
      <c r="C435" s="12">
        <f t="shared" si="53"/>
        <v>45839.466666666667</v>
      </c>
      <c r="D435" s="12">
        <f t="shared" si="54"/>
        <v>45839.48333333333</v>
      </c>
      <c r="E435" s="12">
        <f t="shared" si="55"/>
        <v>46092.416666666664</v>
      </c>
      <c r="F435" s="12">
        <f t="shared" si="56"/>
        <v>46092.583333333336</v>
      </c>
      <c r="H435" s="12" t="str">
        <f t="shared" si="60"/>
        <v>11:12 AM</v>
      </c>
      <c r="I435" s="12" t="str">
        <f t="shared" si="60"/>
        <v>11:36 AM</v>
      </c>
    </row>
    <row r="436" spans="2:9" ht="15.75" customHeight="1">
      <c r="B436">
        <v>435</v>
      </c>
      <c r="C436" s="12">
        <f t="shared" si="53"/>
        <v>45839.48333333333</v>
      </c>
      <c r="D436" s="12">
        <f t="shared" si="54"/>
        <v>45839.5</v>
      </c>
      <c r="E436" s="12">
        <f t="shared" si="55"/>
        <v>46092.583333333336</v>
      </c>
      <c r="F436" s="12">
        <f t="shared" si="56"/>
        <v>46092.75</v>
      </c>
      <c r="H436" s="12" t="str">
        <f t="shared" si="60"/>
        <v>11:36 AM</v>
      </c>
      <c r="I436" s="12" t="str">
        <f t="shared" si="60"/>
        <v>12:00 PM</v>
      </c>
    </row>
    <row r="437" spans="2:9" ht="15.75" customHeight="1">
      <c r="B437">
        <v>436</v>
      </c>
      <c r="C437" s="12">
        <f t="shared" si="53"/>
        <v>45839.5</v>
      </c>
      <c r="D437" s="12">
        <f t="shared" si="54"/>
        <v>45839.51666666667</v>
      </c>
      <c r="E437" s="12">
        <f t="shared" si="55"/>
        <v>46092.75</v>
      </c>
      <c r="F437" s="12">
        <f t="shared" si="56"/>
        <v>46092.916666666664</v>
      </c>
      <c r="H437" s="12" t="str">
        <f t="shared" si="60"/>
        <v>12:00 PM</v>
      </c>
      <c r="I437" s="12" t="str">
        <f t="shared" si="60"/>
        <v>12:24 PM</v>
      </c>
    </row>
    <row r="438" spans="2:9" ht="15.75" customHeight="1">
      <c r="B438">
        <v>437</v>
      </c>
      <c r="C438" s="12">
        <f t="shared" si="53"/>
        <v>45839.51666666667</v>
      </c>
      <c r="D438" s="12">
        <f t="shared" si="54"/>
        <v>45839.533333333333</v>
      </c>
      <c r="E438" s="12">
        <f t="shared" si="55"/>
        <v>46092.916666666664</v>
      </c>
      <c r="F438" s="12">
        <f t="shared" si="56"/>
        <v>46093.083333333336</v>
      </c>
      <c r="H438" s="12" t="str">
        <f t="shared" si="60"/>
        <v>12:24 PM</v>
      </c>
      <c r="I438" s="12" t="str">
        <f t="shared" si="60"/>
        <v>12:48 PM</v>
      </c>
    </row>
    <row r="439" spans="2:9" ht="15.75" customHeight="1">
      <c r="B439">
        <v>438</v>
      </c>
      <c r="C439" s="12">
        <f t="shared" si="53"/>
        <v>45839.533333333333</v>
      </c>
      <c r="D439" s="12">
        <f t="shared" si="54"/>
        <v>45839.55</v>
      </c>
      <c r="E439" s="12">
        <f t="shared" si="55"/>
        <v>46093.083333333336</v>
      </c>
      <c r="F439" s="12">
        <f t="shared" si="56"/>
        <v>46093.25</v>
      </c>
      <c r="H439" s="12" t="str">
        <f t="shared" si="60"/>
        <v>12:48 PM</v>
      </c>
      <c r="I439" s="12" t="str">
        <f t="shared" si="60"/>
        <v>1:12 PM</v>
      </c>
    </row>
    <row r="440" spans="2:9" ht="15.75" customHeight="1">
      <c r="B440">
        <v>439</v>
      </c>
      <c r="C440" s="12">
        <f t="shared" si="53"/>
        <v>45839.55</v>
      </c>
      <c r="D440" s="12">
        <f t="shared" si="54"/>
        <v>45839.566666666666</v>
      </c>
      <c r="E440" s="12">
        <f t="shared" si="55"/>
        <v>46093.25</v>
      </c>
      <c r="F440" s="12">
        <f t="shared" si="56"/>
        <v>46093.416666666664</v>
      </c>
      <c r="H440" s="12" t="str">
        <f t="shared" si="60"/>
        <v>1:12 PM</v>
      </c>
      <c r="I440" s="12" t="str">
        <f t="shared" si="60"/>
        <v>1:36 PM</v>
      </c>
    </row>
    <row r="441" spans="2:9" ht="15.75" customHeight="1">
      <c r="B441">
        <v>440</v>
      </c>
      <c r="C441" s="12">
        <f t="shared" si="53"/>
        <v>45839.566666666666</v>
      </c>
      <c r="D441" s="12">
        <f t="shared" si="54"/>
        <v>45839.583333333336</v>
      </c>
      <c r="E441" s="12">
        <f t="shared" si="55"/>
        <v>46093.416666666664</v>
      </c>
      <c r="F441" s="12">
        <f t="shared" si="56"/>
        <v>46093.583333333336</v>
      </c>
      <c r="H441" s="12" t="str">
        <f t="shared" si="60"/>
        <v>1:36 PM</v>
      </c>
      <c r="I441" s="12" t="str">
        <f t="shared" si="60"/>
        <v>2:00 PM</v>
      </c>
    </row>
    <row r="442" spans="2:9" ht="15.75" customHeight="1">
      <c r="B442">
        <v>441</v>
      </c>
      <c r="C442" s="12">
        <f t="shared" si="53"/>
        <v>45839.583333333336</v>
      </c>
      <c r="D442" s="12">
        <f t="shared" si="54"/>
        <v>45839.6</v>
      </c>
      <c r="E442" s="12">
        <f t="shared" si="55"/>
        <v>46093.583333333336</v>
      </c>
      <c r="F442" s="12">
        <f t="shared" si="56"/>
        <v>46093.75</v>
      </c>
      <c r="H442" s="12" t="str">
        <f t="shared" si="60"/>
        <v>2:00 PM</v>
      </c>
      <c r="I442" s="12" t="str">
        <f t="shared" si="60"/>
        <v>2:24 PM</v>
      </c>
    </row>
    <row r="443" spans="2:9" ht="15.75" customHeight="1">
      <c r="B443">
        <v>442</v>
      </c>
      <c r="C443" s="12">
        <f t="shared" si="53"/>
        <v>45839.6</v>
      </c>
      <c r="D443" s="12">
        <f t="shared" si="54"/>
        <v>45839.616666666669</v>
      </c>
      <c r="E443" s="12">
        <f t="shared" si="55"/>
        <v>46093.75</v>
      </c>
      <c r="F443" s="12">
        <f t="shared" si="56"/>
        <v>46093.916666666664</v>
      </c>
      <c r="H443" s="12" t="str">
        <f t="shared" si="60"/>
        <v>2:24 PM</v>
      </c>
      <c r="I443" s="12" t="str">
        <f t="shared" si="60"/>
        <v>2:48 PM</v>
      </c>
    </row>
    <row r="444" spans="2:9" ht="15.75" customHeight="1">
      <c r="B444">
        <v>443</v>
      </c>
      <c r="C444" s="12">
        <f t="shared" si="53"/>
        <v>45839.616666666669</v>
      </c>
      <c r="D444" s="12">
        <f t="shared" si="54"/>
        <v>45839.633333333331</v>
      </c>
      <c r="E444" s="12">
        <f t="shared" si="55"/>
        <v>46093.916666666664</v>
      </c>
      <c r="F444" s="12">
        <f t="shared" si="56"/>
        <v>46094.083333333336</v>
      </c>
      <c r="H444" s="12" t="str">
        <f t="shared" si="60"/>
        <v>2:48 PM</v>
      </c>
      <c r="I444" s="12" t="str">
        <f t="shared" si="60"/>
        <v>3:12 PM</v>
      </c>
    </row>
    <row r="445" spans="2:9" ht="15.75" customHeight="1">
      <c r="B445">
        <v>444</v>
      </c>
      <c r="C445" s="12">
        <f t="shared" si="53"/>
        <v>45839.633333333331</v>
      </c>
      <c r="D445" s="12">
        <f t="shared" si="54"/>
        <v>45839.65</v>
      </c>
      <c r="E445" s="12">
        <f t="shared" si="55"/>
        <v>46094.083333333336</v>
      </c>
      <c r="F445" s="12">
        <f t="shared" si="56"/>
        <v>46094.25</v>
      </c>
      <c r="H445" s="12" t="str">
        <f t="shared" si="60"/>
        <v>3:12 PM</v>
      </c>
      <c r="I445" s="12" t="str">
        <f t="shared" si="60"/>
        <v>3:36 PM</v>
      </c>
    </row>
    <row r="446" spans="2:9" ht="15.75" customHeight="1">
      <c r="B446">
        <v>445</v>
      </c>
      <c r="C446" s="12">
        <f t="shared" si="53"/>
        <v>45839.65</v>
      </c>
      <c r="D446" s="12">
        <f t="shared" si="54"/>
        <v>45839.666666666664</v>
      </c>
      <c r="E446" s="12">
        <f t="shared" si="55"/>
        <v>46094.25</v>
      </c>
      <c r="F446" s="12">
        <f t="shared" si="56"/>
        <v>46094.416666666664</v>
      </c>
      <c r="H446" s="12" t="str">
        <f t="shared" si="60"/>
        <v>3:36 PM</v>
      </c>
      <c r="I446" s="12" t="str">
        <f t="shared" si="60"/>
        <v>4:00 PM</v>
      </c>
    </row>
    <row r="447" spans="2:9" ht="15.75" customHeight="1">
      <c r="B447">
        <v>446</v>
      </c>
      <c r="C447" s="12">
        <f t="shared" si="53"/>
        <v>45839.666666666664</v>
      </c>
      <c r="D447" s="12">
        <f t="shared" si="54"/>
        <v>45839.683333333334</v>
      </c>
      <c r="E447" s="12">
        <f t="shared" si="55"/>
        <v>46094.416666666664</v>
      </c>
      <c r="F447" s="12">
        <f t="shared" si="56"/>
        <v>46094.583333333336</v>
      </c>
      <c r="H447" s="12" t="str">
        <f t="shared" si="60"/>
        <v>4:00 PM</v>
      </c>
      <c r="I447" s="12" t="str">
        <f t="shared" si="60"/>
        <v>4:24 PM</v>
      </c>
    </row>
    <row r="448" spans="2:9" ht="15.75" customHeight="1">
      <c r="B448">
        <v>447</v>
      </c>
      <c r="C448" s="12">
        <f t="shared" si="53"/>
        <v>45839.683333333334</v>
      </c>
      <c r="D448" s="12">
        <f t="shared" si="54"/>
        <v>45839.7</v>
      </c>
      <c r="E448" s="12">
        <f t="shared" si="55"/>
        <v>46094.583333333336</v>
      </c>
      <c r="F448" s="12">
        <f t="shared" si="56"/>
        <v>46094.75</v>
      </c>
      <c r="H448" s="12" t="str">
        <f t="shared" si="60"/>
        <v>4:24 PM</v>
      </c>
      <c r="I448" s="12" t="str">
        <f t="shared" si="60"/>
        <v>4:48 PM</v>
      </c>
    </row>
    <row r="449" spans="2:9" ht="15.75" customHeight="1">
      <c r="B449">
        <v>448</v>
      </c>
      <c r="C449" s="12">
        <f t="shared" si="53"/>
        <v>45839.7</v>
      </c>
      <c r="D449" s="12">
        <f t="shared" si="54"/>
        <v>45839.716666666667</v>
      </c>
      <c r="E449" s="12">
        <f t="shared" si="55"/>
        <v>46094.75</v>
      </c>
      <c r="F449" s="12">
        <f t="shared" si="56"/>
        <v>46094.916666666664</v>
      </c>
      <c r="H449" s="12" t="str">
        <f t="shared" si="60"/>
        <v>4:48 PM</v>
      </c>
      <c r="I449" s="12" t="str">
        <f t="shared" si="60"/>
        <v>5:12 PM</v>
      </c>
    </row>
    <row r="450" spans="2:9" ht="15.75" customHeight="1">
      <c r="B450">
        <v>449</v>
      </c>
      <c r="C450" s="12">
        <f t="shared" ref="C450:C513" si="61">$A$3+((B450-1)*$A$2)</f>
        <v>45839.716666666667</v>
      </c>
      <c r="D450" s="12">
        <f t="shared" ref="D450:D513" si="62">$A$3+((B450)*$A$2)</f>
        <v>45839.73333333333</v>
      </c>
      <c r="E450" s="12">
        <f t="shared" ref="E450:E513" si="63">$A$5+((B450-1)*$A$6)</f>
        <v>46094.916666666664</v>
      </c>
      <c r="F450" s="12">
        <f t="shared" ref="F450:F513" si="64">$A$5+((B450)*$A$6)</f>
        <v>46095.083333333336</v>
      </c>
      <c r="H450" s="12" t="str">
        <f t="shared" ref="H450:I465" si="65">TEXT(C450,"H:MM AM/PM")</f>
        <v>5:12 PM</v>
      </c>
      <c r="I450" s="12" t="str">
        <f t="shared" si="65"/>
        <v>5:36 PM</v>
      </c>
    </row>
    <row r="451" spans="2:9" ht="15.75" customHeight="1">
      <c r="B451">
        <v>450</v>
      </c>
      <c r="C451" s="12">
        <f t="shared" si="61"/>
        <v>45839.73333333333</v>
      </c>
      <c r="D451" s="12">
        <f t="shared" si="62"/>
        <v>45839.75</v>
      </c>
      <c r="E451" s="12">
        <f t="shared" si="63"/>
        <v>46095.083333333336</v>
      </c>
      <c r="F451" s="12">
        <f t="shared" si="64"/>
        <v>46095.25</v>
      </c>
      <c r="H451" s="12" t="str">
        <f t="shared" si="65"/>
        <v>5:36 PM</v>
      </c>
      <c r="I451" s="12" t="str">
        <f t="shared" si="65"/>
        <v>6:00 PM</v>
      </c>
    </row>
    <row r="452" spans="2:9" ht="15.75" customHeight="1">
      <c r="B452">
        <v>451</v>
      </c>
      <c r="C452" s="12">
        <f t="shared" si="61"/>
        <v>45839.75</v>
      </c>
      <c r="D452" s="12">
        <f t="shared" si="62"/>
        <v>45839.76666666667</v>
      </c>
      <c r="E452" s="12">
        <f t="shared" si="63"/>
        <v>46095.25</v>
      </c>
      <c r="F452" s="12">
        <f t="shared" si="64"/>
        <v>46095.416666666664</v>
      </c>
      <c r="H452" s="12" t="str">
        <f t="shared" si="65"/>
        <v>6:00 PM</v>
      </c>
      <c r="I452" s="12" t="str">
        <f t="shared" si="65"/>
        <v>6:24 PM</v>
      </c>
    </row>
    <row r="453" spans="2:9" ht="15.75" customHeight="1">
      <c r="B453">
        <v>452</v>
      </c>
      <c r="C453" s="12">
        <f t="shared" si="61"/>
        <v>45839.76666666667</v>
      </c>
      <c r="D453" s="12">
        <f t="shared" si="62"/>
        <v>45839.783333333333</v>
      </c>
      <c r="E453" s="12">
        <f t="shared" si="63"/>
        <v>46095.416666666664</v>
      </c>
      <c r="F453" s="12">
        <f t="shared" si="64"/>
        <v>46095.583333333336</v>
      </c>
      <c r="H453" s="12" t="str">
        <f t="shared" si="65"/>
        <v>6:24 PM</v>
      </c>
      <c r="I453" s="12" t="str">
        <f t="shared" si="65"/>
        <v>6:48 PM</v>
      </c>
    </row>
    <row r="454" spans="2:9" ht="15.75" customHeight="1">
      <c r="B454">
        <v>453</v>
      </c>
      <c r="C454" s="12">
        <f t="shared" si="61"/>
        <v>45839.783333333333</v>
      </c>
      <c r="D454" s="12">
        <f t="shared" si="62"/>
        <v>45839.8</v>
      </c>
      <c r="E454" s="12">
        <f t="shared" si="63"/>
        <v>46095.583333333336</v>
      </c>
      <c r="F454" s="12">
        <f t="shared" si="64"/>
        <v>46095.75</v>
      </c>
      <c r="H454" s="12" t="str">
        <f t="shared" si="65"/>
        <v>6:48 PM</v>
      </c>
      <c r="I454" s="12" t="str">
        <f t="shared" si="65"/>
        <v>7:12 PM</v>
      </c>
    </row>
    <row r="455" spans="2:9" ht="15.75" customHeight="1">
      <c r="B455">
        <v>454</v>
      </c>
      <c r="C455" s="12">
        <f t="shared" si="61"/>
        <v>45839.8</v>
      </c>
      <c r="D455" s="12">
        <f t="shared" si="62"/>
        <v>45839.816666666666</v>
      </c>
      <c r="E455" s="12">
        <f t="shared" si="63"/>
        <v>46095.75</v>
      </c>
      <c r="F455" s="12">
        <f t="shared" si="64"/>
        <v>46095.916666666664</v>
      </c>
      <c r="H455" s="12" t="str">
        <f t="shared" si="65"/>
        <v>7:12 PM</v>
      </c>
      <c r="I455" s="12" t="str">
        <f t="shared" si="65"/>
        <v>7:36 PM</v>
      </c>
    </row>
    <row r="456" spans="2:9" ht="15.75" customHeight="1">
      <c r="B456">
        <v>455</v>
      </c>
      <c r="C456" s="12">
        <f t="shared" si="61"/>
        <v>45839.816666666666</v>
      </c>
      <c r="D456" s="12">
        <f t="shared" si="62"/>
        <v>45839.833333333336</v>
      </c>
      <c r="E456" s="12">
        <f t="shared" si="63"/>
        <v>46095.916666666664</v>
      </c>
      <c r="F456" s="12">
        <f t="shared" si="64"/>
        <v>46096.083333333336</v>
      </c>
      <c r="H456" s="12" t="str">
        <f t="shared" si="65"/>
        <v>7:36 PM</v>
      </c>
      <c r="I456" s="12" t="str">
        <f t="shared" si="65"/>
        <v>8:00 PM</v>
      </c>
    </row>
    <row r="457" spans="2:9" ht="15.75" customHeight="1">
      <c r="B457">
        <v>456</v>
      </c>
      <c r="C457" s="12">
        <f t="shared" si="61"/>
        <v>45839.833333333336</v>
      </c>
      <c r="D457" s="12">
        <f t="shared" si="62"/>
        <v>45839.85</v>
      </c>
      <c r="E457" s="12">
        <f t="shared" si="63"/>
        <v>46096.083333333336</v>
      </c>
      <c r="F457" s="12">
        <f t="shared" si="64"/>
        <v>46096.25</v>
      </c>
      <c r="H457" s="12" t="str">
        <f t="shared" si="65"/>
        <v>8:00 PM</v>
      </c>
      <c r="I457" s="12" t="str">
        <f t="shared" si="65"/>
        <v>8:24 PM</v>
      </c>
    </row>
    <row r="458" spans="2:9" ht="15.75" customHeight="1">
      <c r="B458">
        <v>457</v>
      </c>
      <c r="C458" s="12">
        <f t="shared" si="61"/>
        <v>45839.85</v>
      </c>
      <c r="D458" s="12">
        <f t="shared" si="62"/>
        <v>45839.866666666669</v>
      </c>
      <c r="E458" s="12">
        <f t="shared" si="63"/>
        <v>46096.25</v>
      </c>
      <c r="F458" s="12">
        <f t="shared" si="64"/>
        <v>46096.416666666664</v>
      </c>
      <c r="H458" s="12" t="str">
        <f t="shared" si="65"/>
        <v>8:24 PM</v>
      </c>
      <c r="I458" s="12" t="str">
        <f t="shared" si="65"/>
        <v>8:48 PM</v>
      </c>
    </row>
    <row r="459" spans="2:9" ht="15.75" customHeight="1">
      <c r="B459">
        <v>458</v>
      </c>
      <c r="C459" s="12">
        <f t="shared" si="61"/>
        <v>45839.866666666669</v>
      </c>
      <c r="D459" s="12">
        <f t="shared" si="62"/>
        <v>45839.883333333331</v>
      </c>
      <c r="E459" s="12">
        <f t="shared" si="63"/>
        <v>46096.416666666664</v>
      </c>
      <c r="F459" s="12">
        <f t="shared" si="64"/>
        <v>46096.583333333336</v>
      </c>
      <c r="H459" s="12" t="str">
        <f t="shared" si="65"/>
        <v>8:48 PM</v>
      </c>
      <c r="I459" s="12" t="str">
        <f t="shared" si="65"/>
        <v>9:12 PM</v>
      </c>
    </row>
    <row r="460" spans="2:9" ht="15.75" customHeight="1">
      <c r="B460">
        <v>459</v>
      </c>
      <c r="C460" s="12">
        <f t="shared" si="61"/>
        <v>45839.883333333331</v>
      </c>
      <c r="D460" s="12">
        <f t="shared" si="62"/>
        <v>45839.9</v>
      </c>
      <c r="E460" s="12">
        <f t="shared" si="63"/>
        <v>46096.583333333336</v>
      </c>
      <c r="F460" s="12">
        <f t="shared" si="64"/>
        <v>46096.75</v>
      </c>
      <c r="H460" s="12" t="str">
        <f t="shared" si="65"/>
        <v>9:12 PM</v>
      </c>
      <c r="I460" s="12" t="str">
        <f t="shared" si="65"/>
        <v>9:36 PM</v>
      </c>
    </row>
    <row r="461" spans="2:9" ht="15.75" customHeight="1">
      <c r="B461">
        <v>460</v>
      </c>
      <c r="C461" s="12">
        <f t="shared" si="61"/>
        <v>45839.9</v>
      </c>
      <c r="D461" s="12">
        <f t="shared" si="62"/>
        <v>45839.916666666664</v>
      </c>
      <c r="E461" s="12">
        <f t="shared" si="63"/>
        <v>46096.75</v>
      </c>
      <c r="F461" s="12">
        <f t="shared" si="64"/>
        <v>46096.916666666664</v>
      </c>
      <c r="H461" s="12" t="str">
        <f t="shared" si="65"/>
        <v>9:36 PM</v>
      </c>
      <c r="I461" s="12" t="str">
        <f t="shared" si="65"/>
        <v>10:00 PM</v>
      </c>
    </row>
    <row r="462" spans="2:9" ht="15.75" customHeight="1">
      <c r="B462">
        <v>461</v>
      </c>
      <c r="C462" s="12">
        <f t="shared" si="61"/>
        <v>45839.916666666664</v>
      </c>
      <c r="D462" s="12">
        <f t="shared" si="62"/>
        <v>45839.933333333334</v>
      </c>
      <c r="E462" s="12">
        <f t="shared" si="63"/>
        <v>46096.916666666664</v>
      </c>
      <c r="F462" s="12">
        <f t="shared" si="64"/>
        <v>46097.083333333336</v>
      </c>
      <c r="H462" s="12" t="str">
        <f t="shared" si="65"/>
        <v>10:00 PM</v>
      </c>
      <c r="I462" s="12" t="str">
        <f t="shared" si="65"/>
        <v>10:24 PM</v>
      </c>
    </row>
    <row r="463" spans="2:9" ht="15.75" customHeight="1">
      <c r="B463">
        <v>462</v>
      </c>
      <c r="C463" s="12">
        <f t="shared" si="61"/>
        <v>45839.933333333334</v>
      </c>
      <c r="D463" s="12">
        <f t="shared" si="62"/>
        <v>45839.95</v>
      </c>
      <c r="E463" s="12">
        <f t="shared" si="63"/>
        <v>46097.083333333336</v>
      </c>
      <c r="F463" s="12">
        <f t="shared" si="64"/>
        <v>46097.25</v>
      </c>
      <c r="H463" s="12" t="str">
        <f t="shared" si="65"/>
        <v>10:24 PM</v>
      </c>
      <c r="I463" s="12" t="str">
        <f t="shared" si="65"/>
        <v>10:48 PM</v>
      </c>
    </row>
    <row r="464" spans="2:9" ht="15.75" customHeight="1">
      <c r="B464">
        <v>463</v>
      </c>
      <c r="C464" s="12">
        <f t="shared" si="61"/>
        <v>45839.95</v>
      </c>
      <c r="D464" s="12">
        <f t="shared" si="62"/>
        <v>45839.966666666667</v>
      </c>
      <c r="E464" s="12">
        <f t="shared" si="63"/>
        <v>46097.25</v>
      </c>
      <c r="F464" s="12">
        <f t="shared" si="64"/>
        <v>46097.416666666664</v>
      </c>
      <c r="H464" s="12" t="str">
        <f t="shared" si="65"/>
        <v>10:48 PM</v>
      </c>
      <c r="I464" s="12" t="str">
        <f t="shared" si="65"/>
        <v>11:12 PM</v>
      </c>
    </row>
    <row r="465" spans="2:9" ht="15.75" customHeight="1">
      <c r="B465">
        <v>464</v>
      </c>
      <c r="C465" s="12">
        <f t="shared" si="61"/>
        <v>45839.966666666667</v>
      </c>
      <c r="D465" s="12">
        <f t="shared" si="62"/>
        <v>45839.98333333333</v>
      </c>
      <c r="E465" s="12">
        <f t="shared" si="63"/>
        <v>46097.416666666664</v>
      </c>
      <c r="F465" s="12">
        <f t="shared" si="64"/>
        <v>46097.583333333336</v>
      </c>
      <c r="H465" s="12" t="str">
        <f t="shared" si="65"/>
        <v>11:12 PM</v>
      </c>
      <c r="I465" s="12" t="str">
        <f t="shared" si="65"/>
        <v>11:36 PM</v>
      </c>
    </row>
    <row r="466" spans="2:9" ht="15.75" customHeight="1">
      <c r="B466">
        <v>465</v>
      </c>
      <c r="C466" s="12">
        <f t="shared" si="61"/>
        <v>45839.98333333333</v>
      </c>
      <c r="D466" s="12">
        <f t="shared" si="62"/>
        <v>45840</v>
      </c>
      <c r="E466" s="12">
        <f t="shared" si="63"/>
        <v>46097.583333333336</v>
      </c>
      <c r="F466" s="12">
        <f t="shared" si="64"/>
        <v>46097.75</v>
      </c>
      <c r="H466" s="12" t="str">
        <f t="shared" ref="H466:I481" si="66">TEXT(C466,"H:MM AM/PM")</f>
        <v>11:36 PM</v>
      </c>
      <c r="I466" s="12" t="str">
        <f t="shared" si="66"/>
        <v>12:00 AM</v>
      </c>
    </row>
    <row r="467" spans="2:9" ht="15.75" customHeight="1">
      <c r="B467">
        <v>466</v>
      </c>
      <c r="C467" s="12">
        <f t="shared" si="61"/>
        <v>45840</v>
      </c>
      <c r="D467" s="12">
        <f t="shared" si="62"/>
        <v>45840.01666666667</v>
      </c>
      <c r="E467" s="12">
        <f t="shared" si="63"/>
        <v>46097.75</v>
      </c>
      <c r="F467" s="12">
        <f t="shared" si="64"/>
        <v>46097.916666666664</v>
      </c>
      <c r="H467" s="12" t="str">
        <f t="shared" si="66"/>
        <v>12:00 AM</v>
      </c>
      <c r="I467" s="12" t="str">
        <f t="shared" si="66"/>
        <v>12:24 AM</v>
      </c>
    </row>
    <row r="468" spans="2:9" ht="15.75" customHeight="1">
      <c r="B468">
        <v>467</v>
      </c>
      <c r="C468" s="12">
        <f t="shared" si="61"/>
        <v>45840.01666666667</v>
      </c>
      <c r="D468" s="12">
        <f t="shared" si="62"/>
        <v>45840.033333333333</v>
      </c>
      <c r="E468" s="12">
        <f t="shared" si="63"/>
        <v>46097.916666666664</v>
      </c>
      <c r="F468" s="12">
        <f t="shared" si="64"/>
        <v>46098.083333333336</v>
      </c>
      <c r="H468" s="12" t="str">
        <f t="shared" si="66"/>
        <v>12:24 AM</v>
      </c>
      <c r="I468" s="12" t="str">
        <f t="shared" si="66"/>
        <v>12:48 AM</v>
      </c>
    </row>
    <row r="469" spans="2:9" ht="15.75" customHeight="1">
      <c r="B469">
        <v>468</v>
      </c>
      <c r="C469" s="12">
        <f t="shared" si="61"/>
        <v>45840.033333333333</v>
      </c>
      <c r="D469" s="12">
        <f t="shared" si="62"/>
        <v>45840.05</v>
      </c>
      <c r="E469" s="12">
        <f t="shared" si="63"/>
        <v>46098.083333333336</v>
      </c>
      <c r="F469" s="12">
        <f t="shared" si="64"/>
        <v>46098.25</v>
      </c>
      <c r="H469" s="12" t="str">
        <f t="shared" si="66"/>
        <v>12:48 AM</v>
      </c>
      <c r="I469" s="12" t="str">
        <f t="shared" si="66"/>
        <v>1:12 AM</v>
      </c>
    </row>
    <row r="470" spans="2:9" ht="15.75" customHeight="1">
      <c r="B470">
        <v>469</v>
      </c>
      <c r="C470" s="12">
        <f t="shared" si="61"/>
        <v>45840.05</v>
      </c>
      <c r="D470" s="12">
        <f t="shared" si="62"/>
        <v>45840.066666666666</v>
      </c>
      <c r="E470" s="12">
        <f t="shared" si="63"/>
        <v>46098.25</v>
      </c>
      <c r="F470" s="12">
        <f t="shared" si="64"/>
        <v>46098.416666666664</v>
      </c>
      <c r="H470" s="12" t="str">
        <f t="shared" si="66"/>
        <v>1:12 AM</v>
      </c>
      <c r="I470" s="12" t="str">
        <f t="shared" si="66"/>
        <v>1:36 AM</v>
      </c>
    </row>
    <row r="471" spans="2:9" ht="15.75" customHeight="1">
      <c r="B471">
        <v>470</v>
      </c>
      <c r="C471" s="12">
        <f t="shared" si="61"/>
        <v>45840.066666666666</v>
      </c>
      <c r="D471" s="12">
        <f t="shared" si="62"/>
        <v>45840.083333333336</v>
      </c>
      <c r="E471" s="12">
        <f t="shared" si="63"/>
        <v>46098.416666666664</v>
      </c>
      <c r="F471" s="12">
        <f t="shared" si="64"/>
        <v>46098.583333333336</v>
      </c>
      <c r="H471" s="12" t="str">
        <f t="shared" si="66"/>
        <v>1:36 AM</v>
      </c>
      <c r="I471" s="12" t="str">
        <f t="shared" si="66"/>
        <v>2:00 AM</v>
      </c>
    </row>
    <row r="472" spans="2:9" ht="15.75" customHeight="1">
      <c r="B472">
        <v>471</v>
      </c>
      <c r="C472" s="12">
        <f t="shared" si="61"/>
        <v>45840.083333333336</v>
      </c>
      <c r="D472" s="12">
        <f t="shared" si="62"/>
        <v>45840.1</v>
      </c>
      <c r="E472" s="12">
        <f t="shared" si="63"/>
        <v>46098.583333333336</v>
      </c>
      <c r="F472" s="12">
        <f t="shared" si="64"/>
        <v>46098.75</v>
      </c>
      <c r="H472" s="12" t="str">
        <f t="shared" si="66"/>
        <v>2:00 AM</v>
      </c>
      <c r="I472" s="12" t="str">
        <f t="shared" si="66"/>
        <v>2:24 AM</v>
      </c>
    </row>
    <row r="473" spans="2:9" ht="15.75" customHeight="1">
      <c r="B473">
        <v>472</v>
      </c>
      <c r="C473" s="12">
        <f t="shared" si="61"/>
        <v>45840.1</v>
      </c>
      <c r="D473" s="12">
        <f t="shared" si="62"/>
        <v>45840.116666666669</v>
      </c>
      <c r="E473" s="12">
        <f t="shared" si="63"/>
        <v>46098.75</v>
      </c>
      <c r="F473" s="12">
        <f t="shared" si="64"/>
        <v>46098.916666666664</v>
      </c>
      <c r="H473" s="12" t="str">
        <f t="shared" si="66"/>
        <v>2:24 AM</v>
      </c>
      <c r="I473" s="12" t="str">
        <f t="shared" si="66"/>
        <v>2:48 AM</v>
      </c>
    </row>
    <row r="474" spans="2:9" ht="15.75" customHeight="1">
      <c r="B474">
        <v>473</v>
      </c>
      <c r="C474" s="12">
        <f t="shared" si="61"/>
        <v>45840.116666666669</v>
      </c>
      <c r="D474" s="12">
        <f t="shared" si="62"/>
        <v>45840.133333333331</v>
      </c>
      <c r="E474" s="12">
        <f t="shared" si="63"/>
        <v>46098.916666666664</v>
      </c>
      <c r="F474" s="12">
        <f t="shared" si="64"/>
        <v>46099.083333333336</v>
      </c>
      <c r="H474" s="12" t="str">
        <f t="shared" si="66"/>
        <v>2:48 AM</v>
      </c>
      <c r="I474" s="12" t="str">
        <f t="shared" si="66"/>
        <v>3:12 AM</v>
      </c>
    </row>
    <row r="475" spans="2:9" ht="15.75" customHeight="1">
      <c r="B475">
        <v>474</v>
      </c>
      <c r="C475" s="12">
        <f t="shared" si="61"/>
        <v>45840.133333333331</v>
      </c>
      <c r="D475" s="12">
        <f t="shared" si="62"/>
        <v>45840.15</v>
      </c>
      <c r="E475" s="12">
        <f t="shared" si="63"/>
        <v>46099.083333333336</v>
      </c>
      <c r="F475" s="12">
        <f t="shared" si="64"/>
        <v>46099.25</v>
      </c>
      <c r="H475" s="12" t="str">
        <f t="shared" si="66"/>
        <v>3:12 AM</v>
      </c>
      <c r="I475" s="12" t="str">
        <f t="shared" si="66"/>
        <v>3:36 AM</v>
      </c>
    </row>
    <row r="476" spans="2:9" ht="15.75" customHeight="1">
      <c r="B476">
        <v>475</v>
      </c>
      <c r="C476" s="12">
        <f t="shared" si="61"/>
        <v>45840.15</v>
      </c>
      <c r="D476" s="12">
        <f t="shared" si="62"/>
        <v>45840.166666666664</v>
      </c>
      <c r="E476" s="12">
        <f t="shared" si="63"/>
        <v>46099.25</v>
      </c>
      <c r="F476" s="12">
        <f t="shared" si="64"/>
        <v>46099.416666666664</v>
      </c>
      <c r="H476" s="12" t="str">
        <f t="shared" si="66"/>
        <v>3:36 AM</v>
      </c>
      <c r="I476" s="12" t="str">
        <f t="shared" si="66"/>
        <v>4:00 AM</v>
      </c>
    </row>
    <row r="477" spans="2:9" ht="15.75" customHeight="1">
      <c r="B477">
        <v>476</v>
      </c>
      <c r="C477" s="12">
        <f t="shared" si="61"/>
        <v>45840.166666666664</v>
      </c>
      <c r="D477" s="12">
        <f t="shared" si="62"/>
        <v>45840.183333333334</v>
      </c>
      <c r="E477" s="12">
        <f t="shared" si="63"/>
        <v>46099.416666666664</v>
      </c>
      <c r="F477" s="12">
        <f t="shared" si="64"/>
        <v>46099.583333333336</v>
      </c>
      <c r="H477" s="12" t="str">
        <f t="shared" si="66"/>
        <v>4:00 AM</v>
      </c>
      <c r="I477" s="12" t="str">
        <f t="shared" si="66"/>
        <v>4:24 AM</v>
      </c>
    </row>
    <row r="478" spans="2:9" ht="15.75" customHeight="1">
      <c r="B478">
        <v>477</v>
      </c>
      <c r="C478" s="12">
        <f t="shared" si="61"/>
        <v>45840.183333333334</v>
      </c>
      <c r="D478" s="12">
        <f t="shared" si="62"/>
        <v>45840.2</v>
      </c>
      <c r="E478" s="12">
        <f t="shared" si="63"/>
        <v>46099.583333333336</v>
      </c>
      <c r="F478" s="12">
        <f t="shared" si="64"/>
        <v>46099.75</v>
      </c>
      <c r="H478" s="12" t="str">
        <f t="shared" si="66"/>
        <v>4:24 AM</v>
      </c>
      <c r="I478" s="12" t="str">
        <f t="shared" si="66"/>
        <v>4:48 AM</v>
      </c>
    </row>
    <row r="479" spans="2:9" ht="15.75" customHeight="1">
      <c r="B479">
        <v>478</v>
      </c>
      <c r="C479" s="12">
        <f t="shared" si="61"/>
        <v>45840.2</v>
      </c>
      <c r="D479" s="12">
        <f t="shared" si="62"/>
        <v>45840.216666666667</v>
      </c>
      <c r="E479" s="12">
        <f t="shared" si="63"/>
        <v>46099.75</v>
      </c>
      <c r="F479" s="12">
        <f t="shared" si="64"/>
        <v>46099.916666666664</v>
      </c>
      <c r="H479" s="12" t="str">
        <f t="shared" si="66"/>
        <v>4:48 AM</v>
      </c>
      <c r="I479" s="12" t="str">
        <f t="shared" si="66"/>
        <v>5:12 AM</v>
      </c>
    </row>
    <row r="480" spans="2:9" ht="15.75" customHeight="1">
      <c r="B480">
        <v>479</v>
      </c>
      <c r="C480" s="12">
        <f t="shared" si="61"/>
        <v>45840.216666666667</v>
      </c>
      <c r="D480" s="12">
        <f t="shared" si="62"/>
        <v>45840.23333333333</v>
      </c>
      <c r="E480" s="12">
        <f t="shared" si="63"/>
        <v>46099.916666666664</v>
      </c>
      <c r="F480" s="12">
        <f t="shared" si="64"/>
        <v>46100.083333333336</v>
      </c>
      <c r="H480" s="12" t="str">
        <f t="shared" si="66"/>
        <v>5:12 AM</v>
      </c>
      <c r="I480" s="12" t="str">
        <f t="shared" si="66"/>
        <v>5:36 AM</v>
      </c>
    </row>
    <row r="481" spans="2:9" ht="15.75" customHeight="1">
      <c r="B481">
        <v>480</v>
      </c>
      <c r="C481" s="12">
        <f t="shared" si="61"/>
        <v>45840.23333333333</v>
      </c>
      <c r="D481" s="12">
        <f t="shared" si="62"/>
        <v>45840.25</v>
      </c>
      <c r="E481" s="12">
        <f t="shared" si="63"/>
        <v>46100.083333333336</v>
      </c>
      <c r="F481" s="12">
        <f t="shared" si="64"/>
        <v>46100.25</v>
      </c>
      <c r="H481" s="12" t="str">
        <f t="shared" si="66"/>
        <v>5:36 AM</v>
      </c>
      <c r="I481" s="12" t="str">
        <f t="shared" si="66"/>
        <v>6:00 AM</v>
      </c>
    </row>
    <row r="482" spans="2:9" ht="15.75" customHeight="1">
      <c r="B482">
        <v>481</v>
      </c>
      <c r="C482" s="12">
        <f t="shared" si="61"/>
        <v>45840.25</v>
      </c>
      <c r="D482" s="12">
        <f t="shared" si="62"/>
        <v>45840.26666666667</v>
      </c>
      <c r="E482" s="12">
        <f t="shared" si="63"/>
        <v>46100.25</v>
      </c>
      <c r="F482" s="12">
        <f t="shared" si="64"/>
        <v>46100.416666666664</v>
      </c>
      <c r="H482" s="12" t="str">
        <f t="shared" ref="H482:I497" si="67">TEXT(C482,"H:MM AM/PM")</f>
        <v>6:00 AM</v>
      </c>
      <c r="I482" s="12" t="str">
        <f t="shared" si="67"/>
        <v>6:24 AM</v>
      </c>
    </row>
    <row r="483" spans="2:9" ht="15.75" customHeight="1">
      <c r="B483">
        <v>482</v>
      </c>
      <c r="C483" s="12">
        <f t="shared" si="61"/>
        <v>45840.26666666667</v>
      </c>
      <c r="D483" s="12">
        <f t="shared" si="62"/>
        <v>45840.283333333333</v>
      </c>
      <c r="E483" s="12">
        <f t="shared" si="63"/>
        <v>46100.416666666664</v>
      </c>
      <c r="F483" s="12">
        <f t="shared" si="64"/>
        <v>46100.583333333336</v>
      </c>
      <c r="H483" s="12" t="str">
        <f t="shared" si="67"/>
        <v>6:24 AM</v>
      </c>
      <c r="I483" s="12" t="str">
        <f t="shared" si="67"/>
        <v>6:48 AM</v>
      </c>
    </row>
    <row r="484" spans="2:9" ht="15.75" customHeight="1">
      <c r="B484">
        <v>483</v>
      </c>
      <c r="C484" s="12">
        <f t="shared" si="61"/>
        <v>45840.283333333333</v>
      </c>
      <c r="D484" s="12">
        <f t="shared" si="62"/>
        <v>45840.3</v>
      </c>
      <c r="E484" s="12">
        <f t="shared" si="63"/>
        <v>46100.583333333336</v>
      </c>
      <c r="F484" s="12">
        <f t="shared" si="64"/>
        <v>46100.75</v>
      </c>
      <c r="H484" s="12" t="str">
        <f t="shared" si="67"/>
        <v>6:48 AM</v>
      </c>
      <c r="I484" s="12" t="str">
        <f t="shared" si="67"/>
        <v>7:12 AM</v>
      </c>
    </row>
    <row r="485" spans="2:9" ht="15.75" customHeight="1">
      <c r="B485">
        <v>484</v>
      </c>
      <c r="C485" s="12">
        <f t="shared" si="61"/>
        <v>45840.3</v>
      </c>
      <c r="D485" s="12">
        <f t="shared" si="62"/>
        <v>45840.316666666666</v>
      </c>
      <c r="E485" s="12">
        <f t="shared" si="63"/>
        <v>46100.75</v>
      </c>
      <c r="F485" s="12">
        <f t="shared" si="64"/>
        <v>46100.916666666664</v>
      </c>
      <c r="H485" s="12" t="str">
        <f t="shared" si="67"/>
        <v>7:12 AM</v>
      </c>
      <c r="I485" s="12" t="str">
        <f t="shared" si="67"/>
        <v>7:36 AM</v>
      </c>
    </row>
    <row r="486" spans="2:9" ht="15.75" customHeight="1">
      <c r="B486">
        <v>485</v>
      </c>
      <c r="C486" s="12">
        <f t="shared" si="61"/>
        <v>45840.316666666666</v>
      </c>
      <c r="D486" s="12">
        <f t="shared" si="62"/>
        <v>45840.333333333336</v>
      </c>
      <c r="E486" s="12">
        <f t="shared" si="63"/>
        <v>46100.916666666664</v>
      </c>
      <c r="F486" s="12">
        <f t="shared" si="64"/>
        <v>46101.083333333336</v>
      </c>
      <c r="H486" s="12" t="str">
        <f t="shared" si="67"/>
        <v>7:36 AM</v>
      </c>
      <c r="I486" s="12" t="str">
        <f t="shared" si="67"/>
        <v>8:00 AM</v>
      </c>
    </row>
    <row r="487" spans="2:9" ht="15.75" customHeight="1">
      <c r="B487">
        <v>486</v>
      </c>
      <c r="C487" s="12">
        <f t="shared" si="61"/>
        <v>45840.333333333336</v>
      </c>
      <c r="D487" s="12">
        <f t="shared" si="62"/>
        <v>45840.35</v>
      </c>
      <c r="E487" s="12">
        <f t="shared" si="63"/>
        <v>46101.083333333336</v>
      </c>
      <c r="F487" s="12">
        <f t="shared" si="64"/>
        <v>46101.25</v>
      </c>
      <c r="H487" s="12" t="str">
        <f t="shared" si="67"/>
        <v>8:00 AM</v>
      </c>
      <c r="I487" s="12" t="str">
        <f t="shared" si="67"/>
        <v>8:24 AM</v>
      </c>
    </row>
    <row r="488" spans="2:9" ht="15.75" customHeight="1">
      <c r="B488">
        <v>487</v>
      </c>
      <c r="C488" s="12">
        <f t="shared" si="61"/>
        <v>45840.35</v>
      </c>
      <c r="D488" s="12">
        <f t="shared" si="62"/>
        <v>45840.366666666669</v>
      </c>
      <c r="E488" s="12">
        <f t="shared" si="63"/>
        <v>46101.25</v>
      </c>
      <c r="F488" s="12">
        <f t="shared" si="64"/>
        <v>46101.416666666664</v>
      </c>
      <c r="H488" s="12" t="str">
        <f t="shared" si="67"/>
        <v>8:24 AM</v>
      </c>
      <c r="I488" s="12" t="str">
        <f t="shared" si="67"/>
        <v>8:48 AM</v>
      </c>
    </row>
    <row r="489" spans="2:9" ht="15.75" customHeight="1">
      <c r="B489">
        <v>488</v>
      </c>
      <c r="C489" s="12">
        <f t="shared" si="61"/>
        <v>45840.366666666669</v>
      </c>
      <c r="D489" s="12">
        <f t="shared" si="62"/>
        <v>45840.383333333331</v>
      </c>
      <c r="E489" s="12">
        <f t="shared" si="63"/>
        <v>46101.416666666664</v>
      </c>
      <c r="F489" s="12">
        <f t="shared" si="64"/>
        <v>46101.583333333336</v>
      </c>
      <c r="H489" s="12" t="str">
        <f t="shared" si="67"/>
        <v>8:48 AM</v>
      </c>
      <c r="I489" s="12" t="str">
        <f t="shared" si="67"/>
        <v>9:12 AM</v>
      </c>
    </row>
    <row r="490" spans="2:9" ht="15.75" customHeight="1">
      <c r="B490">
        <v>489</v>
      </c>
      <c r="C490" s="12">
        <f t="shared" si="61"/>
        <v>45840.383333333331</v>
      </c>
      <c r="D490" s="12">
        <f t="shared" si="62"/>
        <v>45840.4</v>
      </c>
      <c r="E490" s="12">
        <f t="shared" si="63"/>
        <v>46101.583333333336</v>
      </c>
      <c r="F490" s="12">
        <f t="shared" si="64"/>
        <v>46101.75</v>
      </c>
      <c r="H490" s="12" t="str">
        <f t="shared" si="67"/>
        <v>9:12 AM</v>
      </c>
      <c r="I490" s="12" t="str">
        <f t="shared" si="67"/>
        <v>9:36 AM</v>
      </c>
    </row>
    <row r="491" spans="2:9" ht="15.75" customHeight="1">
      <c r="B491">
        <v>490</v>
      </c>
      <c r="C491" s="12">
        <f t="shared" si="61"/>
        <v>45840.4</v>
      </c>
      <c r="D491" s="12">
        <f t="shared" si="62"/>
        <v>45840.416666666664</v>
      </c>
      <c r="E491" s="12">
        <f t="shared" si="63"/>
        <v>46101.75</v>
      </c>
      <c r="F491" s="12">
        <f t="shared" si="64"/>
        <v>46101.916666666664</v>
      </c>
      <c r="H491" s="12" t="str">
        <f t="shared" si="67"/>
        <v>9:36 AM</v>
      </c>
      <c r="I491" s="12" t="str">
        <f t="shared" si="67"/>
        <v>10:00 AM</v>
      </c>
    </row>
    <row r="492" spans="2:9" ht="15.75" customHeight="1">
      <c r="B492">
        <v>491</v>
      </c>
      <c r="C492" s="12">
        <f t="shared" si="61"/>
        <v>45840.416666666664</v>
      </c>
      <c r="D492" s="12">
        <f t="shared" si="62"/>
        <v>45840.433333333334</v>
      </c>
      <c r="E492" s="12">
        <f t="shared" si="63"/>
        <v>46101.916666666664</v>
      </c>
      <c r="F492" s="12">
        <f t="shared" si="64"/>
        <v>46102.083333333336</v>
      </c>
      <c r="H492" s="12" t="str">
        <f t="shared" si="67"/>
        <v>10:00 AM</v>
      </c>
      <c r="I492" s="12" t="str">
        <f t="shared" si="67"/>
        <v>10:24 AM</v>
      </c>
    </row>
    <row r="493" spans="2:9" ht="15.75" customHeight="1">
      <c r="B493">
        <v>492</v>
      </c>
      <c r="C493" s="12">
        <f t="shared" si="61"/>
        <v>45840.433333333334</v>
      </c>
      <c r="D493" s="12">
        <f t="shared" si="62"/>
        <v>45840.45</v>
      </c>
      <c r="E493" s="12">
        <f t="shared" si="63"/>
        <v>46102.083333333336</v>
      </c>
      <c r="F493" s="12">
        <f t="shared" si="64"/>
        <v>46102.25</v>
      </c>
      <c r="H493" s="12" t="str">
        <f t="shared" si="67"/>
        <v>10:24 AM</v>
      </c>
      <c r="I493" s="12" t="str">
        <f t="shared" si="67"/>
        <v>10:48 AM</v>
      </c>
    </row>
    <row r="494" spans="2:9" ht="15.75" customHeight="1">
      <c r="B494">
        <v>493</v>
      </c>
      <c r="C494" s="12">
        <f t="shared" si="61"/>
        <v>45840.45</v>
      </c>
      <c r="D494" s="12">
        <f t="shared" si="62"/>
        <v>45840.466666666667</v>
      </c>
      <c r="E494" s="12">
        <f t="shared" si="63"/>
        <v>46102.25</v>
      </c>
      <c r="F494" s="12">
        <f t="shared" si="64"/>
        <v>46102.416666666664</v>
      </c>
      <c r="H494" s="12" t="str">
        <f t="shared" si="67"/>
        <v>10:48 AM</v>
      </c>
      <c r="I494" s="12" t="str">
        <f t="shared" si="67"/>
        <v>11:12 AM</v>
      </c>
    </row>
    <row r="495" spans="2:9" ht="15.75" customHeight="1">
      <c r="B495">
        <v>494</v>
      </c>
      <c r="C495" s="12">
        <f t="shared" si="61"/>
        <v>45840.466666666667</v>
      </c>
      <c r="D495" s="12">
        <f t="shared" si="62"/>
        <v>45840.48333333333</v>
      </c>
      <c r="E495" s="12">
        <f t="shared" si="63"/>
        <v>46102.416666666664</v>
      </c>
      <c r="F495" s="12">
        <f t="shared" si="64"/>
        <v>46102.583333333336</v>
      </c>
      <c r="H495" s="12" t="str">
        <f t="shared" si="67"/>
        <v>11:12 AM</v>
      </c>
      <c r="I495" s="12" t="str">
        <f t="shared" si="67"/>
        <v>11:36 AM</v>
      </c>
    </row>
    <row r="496" spans="2:9" ht="15.75" customHeight="1">
      <c r="B496">
        <v>495</v>
      </c>
      <c r="C496" s="12">
        <f t="shared" si="61"/>
        <v>45840.48333333333</v>
      </c>
      <c r="D496" s="12">
        <f t="shared" si="62"/>
        <v>45840.5</v>
      </c>
      <c r="E496" s="12">
        <f t="shared" si="63"/>
        <v>46102.583333333336</v>
      </c>
      <c r="F496" s="12">
        <f t="shared" si="64"/>
        <v>46102.75</v>
      </c>
      <c r="H496" s="12" t="str">
        <f t="shared" si="67"/>
        <v>11:36 AM</v>
      </c>
      <c r="I496" s="12" t="str">
        <f t="shared" si="67"/>
        <v>12:00 PM</v>
      </c>
    </row>
    <row r="497" spans="2:9" ht="15.75" customHeight="1">
      <c r="B497">
        <v>496</v>
      </c>
      <c r="C497" s="12">
        <f t="shared" si="61"/>
        <v>45840.5</v>
      </c>
      <c r="D497" s="12">
        <f t="shared" si="62"/>
        <v>45840.51666666667</v>
      </c>
      <c r="E497" s="12">
        <f t="shared" si="63"/>
        <v>46102.75</v>
      </c>
      <c r="F497" s="12">
        <f t="shared" si="64"/>
        <v>46102.916666666664</v>
      </c>
      <c r="H497" s="12" t="str">
        <f t="shared" si="67"/>
        <v>12:00 PM</v>
      </c>
      <c r="I497" s="12" t="str">
        <f t="shared" si="67"/>
        <v>12:24 PM</v>
      </c>
    </row>
    <row r="498" spans="2:9" ht="15.75" customHeight="1">
      <c r="B498">
        <v>497</v>
      </c>
      <c r="C498" s="12">
        <f t="shared" si="61"/>
        <v>45840.51666666667</v>
      </c>
      <c r="D498" s="12">
        <f t="shared" si="62"/>
        <v>45840.533333333333</v>
      </c>
      <c r="E498" s="12">
        <f t="shared" si="63"/>
        <v>46102.916666666664</v>
      </c>
      <c r="F498" s="12">
        <f t="shared" si="64"/>
        <v>46103.083333333336</v>
      </c>
      <c r="H498" s="12" t="str">
        <f t="shared" ref="H498:I513" si="68">TEXT(C498,"H:MM AM/PM")</f>
        <v>12:24 PM</v>
      </c>
      <c r="I498" s="12" t="str">
        <f t="shared" si="68"/>
        <v>12:48 PM</v>
      </c>
    </row>
    <row r="499" spans="2:9" ht="15.75" customHeight="1">
      <c r="B499">
        <v>498</v>
      </c>
      <c r="C499" s="12">
        <f t="shared" si="61"/>
        <v>45840.533333333333</v>
      </c>
      <c r="D499" s="12">
        <f t="shared" si="62"/>
        <v>45840.55</v>
      </c>
      <c r="E499" s="12">
        <f t="shared" si="63"/>
        <v>46103.083333333336</v>
      </c>
      <c r="F499" s="12">
        <f t="shared" si="64"/>
        <v>46103.25</v>
      </c>
      <c r="H499" s="12" t="str">
        <f t="shared" si="68"/>
        <v>12:48 PM</v>
      </c>
      <c r="I499" s="12" t="str">
        <f t="shared" si="68"/>
        <v>1:12 PM</v>
      </c>
    </row>
    <row r="500" spans="2:9" ht="15.75" customHeight="1">
      <c r="B500">
        <v>499</v>
      </c>
      <c r="C500" s="12">
        <f t="shared" si="61"/>
        <v>45840.55</v>
      </c>
      <c r="D500" s="12">
        <f t="shared" si="62"/>
        <v>45840.566666666666</v>
      </c>
      <c r="E500" s="12">
        <f t="shared" si="63"/>
        <v>46103.25</v>
      </c>
      <c r="F500" s="12">
        <f t="shared" si="64"/>
        <v>46103.416666666664</v>
      </c>
      <c r="H500" s="12" t="str">
        <f t="shared" si="68"/>
        <v>1:12 PM</v>
      </c>
      <c r="I500" s="12" t="str">
        <f t="shared" si="68"/>
        <v>1:36 PM</v>
      </c>
    </row>
    <row r="501" spans="2:9" ht="15.75" customHeight="1">
      <c r="B501">
        <v>500</v>
      </c>
      <c r="C501" s="12">
        <f t="shared" si="61"/>
        <v>45840.566666666666</v>
      </c>
      <c r="D501" s="12">
        <f t="shared" si="62"/>
        <v>45840.583333333336</v>
      </c>
      <c r="E501" s="12">
        <f t="shared" si="63"/>
        <v>46103.416666666664</v>
      </c>
      <c r="F501" s="12">
        <f t="shared" si="64"/>
        <v>46103.583333333336</v>
      </c>
      <c r="H501" s="12" t="str">
        <f t="shared" si="68"/>
        <v>1:36 PM</v>
      </c>
      <c r="I501" s="12" t="str">
        <f t="shared" si="68"/>
        <v>2:00 PM</v>
      </c>
    </row>
    <row r="502" spans="2:9" ht="15.75" customHeight="1">
      <c r="B502">
        <v>501</v>
      </c>
      <c r="C502" s="12">
        <f t="shared" si="61"/>
        <v>45840.583333333336</v>
      </c>
      <c r="D502" s="12">
        <f t="shared" si="62"/>
        <v>45840.6</v>
      </c>
      <c r="E502" s="12">
        <f t="shared" si="63"/>
        <v>46103.583333333336</v>
      </c>
      <c r="F502" s="12">
        <f t="shared" si="64"/>
        <v>46103.75</v>
      </c>
      <c r="H502" s="12" t="str">
        <f t="shared" si="68"/>
        <v>2:00 PM</v>
      </c>
      <c r="I502" s="12" t="str">
        <f t="shared" si="68"/>
        <v>2:24 PM</v>
      </c>
    </row>
    <row r="503" spans="2:9" ht="15.75" customHeight="1">
      <c r="B503">
        <v>502</v>
      </c>
      <c r="C503" s="12">
        <f t="shared" si="61"/>
        <v>45840.6</v>
      </c>
      <c r="D503" s="12">
        <f t="shared" si="62"/>
        <v>45840.616666666669</v>
      </c>
      <c r="E503" s="12">
        <f t="shared" si="63"/>
        <v>46103.75</v>
      </c>
      <c r="F503" s="12">
        <f t="shared" si="64"/>
        <v>46103.916666666664</v>
      </c>
      <c r="H503" s="12" t="str">
        <f t="shared" si="68"/>
        <v>2:24 PM</v>
      </c>
      <c r="I503" s="12" t="str">
        <f t="shared" si="68"/>
        <v>2:48 PM</v>
      </c>
    </row>
    <row r="504" spans="2:9" ht="15.75" customHeight="1">
      <c r="B504">
        <v>503</v>
      </c>
      <c r="C504" s="12">
        <f t="shared" si="61"/>
        <v>45840.616666666669</v>
      </c>
      <c r="D504" s="12">
        <f t="shared" si="62"/>
        <v>45840.633333333331</v>
      </c>
      <c r="E504" s="12">
        <f t="shared" si="63"/>
        <v>46103.916666666664</v>
      </c>
      <c r="F504" s="12">
        <f t="shared" si="64"/>
        <v>46104.083333333336</v>
      </c>
      <c r="H504" s="12" t="str">
        <f t="shared" si="68"/>
        <v>2:48 PM</v>
      </c>
      <c r="I504" s="12" t="str">
        <f t="shared" si="68"/>
        <v>3:12 PM</v>
      </c>
    </row>
    <row r="505" spans="2:9" ht="15.75" customHeight="1">
      <c r="B505">
        <v>504</v>
      </c>
      <c r="C505" s="12">
        <f t="shared" si="61"/>
        <v>45840.633333333331</v>
      </c>
      <c r="D505" s="12">
        <f t="shared" si="62"/>
        <v>45840.65</v>
      </c>
      <c r="E505" s="12">
        <f t="shared" si="63"/>
        <v>46104.083333333336</v>
      </c>
      <c r="F505" s="12">
        <f t="shared" si="64"/>
        <v>46104.25</v>
      </c>
      <c r="H505" s="12" t="str">
        <f t="shared" si="68"/>
        <v>3:12 PM</v>
      </c>
      <c r="I505" s="12" t="str">
        <f t="shared" si="68"/>
        <v>3:36 PM</v>
      </c>
    </row>
    <row r="506" spans="2:9" ht="15.75" customHeight="1">
      <c r="B506">
        <v>505</v>
      </c>
      <c r="C506" s="12">
        <f t="shared" si="61"/>
        <v>45840.65</v>
      </c>
      <c r="D506" s="12">
        <f t="shared" si="62"/>
        <v>45840.666666666664</v>
      </c>
      <c r="E506" s="12">
        <f t="shared" si="63"/>
        <v>46104.25</v>
      </c>
      <c r="F506" s="12">
        <f t="shared" si="64"/>
        <v>46104.416666666664</v>
      </c>
      <c r="H506" s="12" t="str">
        <f t="shared" si="68"/>
        <v>3:36 PM</v>
      </c>
      <c r="I506" s="12" t="str">
        <f t="shared" si="68"/>
        <v>4:00 PM</v>
      </c>
    </row>
    <row r="507" spans="2:9" ht="15.75" customHeight="1">
      <c r="B507">
        <v>506</v>
      </c>
      <c r="C507" s="12">
        <f t="shared" si="61"/>
        <v>45840.666666666664</v>
      </c>
      <c r="D507" s="12">
        <f t="shared" si="62"/>
        <v>45840.683333333334</v>
      </c>
      <c r="E507" s="12">
        <f t="shared" si="63"/>
        <v>46104.416666666664</v>
      </c>
      <c r="F507" s="12">
        <f t="shared" si="64"/>
        <v>46104.583333333336</v>
      </c>
      <c r="H507" s="12" t="str">
        <f t="shared" si="68"/>
        <v>4:00 PM</v>
      </c>
      <c r="I507" s="12" t="str">
        <f t="shared" si="68"/>
        <v>4:24 PM</v>
      </c>
    </row>
    <row r="508" spans="2:9" ht="15.75" customHeight="1">
      <c r="B508">
        <v>507</v>
      </c>
      <c r="C508" s="12">
        <f t="shared" si="61"/>
        <v>45840.683333333334</v>
      </c>
      <c r="D508" s="12">
        <f t="shared" si="62"/>
        <v>45840.7</v>
      </c>
      <c r="E508" s="12">
        <f t="shared" si="63"/>
        <v>46104.583333333336</v>
      </c>
      <c r="F508" s="12">
        <f t="shared" si="64"/>
        <v>46104.75</v>
      </c>
      <c r="H508" s="12" t="str">
        <f t="shared" si="68"/>
        <v>4:24 PM</v>
      </c>
      <c r="I508" s="12" t="str">
        <f t="shared" si="68"/>
        <v>4:48 PM</v>
      </c>
    </row>
    <row r="509" spans="2:9" ht="15.75" customHeight="1">
      <c r="B509">
        <v>508</v>
      </c>
      <c r="C509" s="12">
        <f t="shared" si="61"/>
        <v>45840.7</v>
      </c>
      <c r="D509" s="12">
        <f t="shared" si="62"/>
        <v>45840.716666666667</v>
      </c>
      <c r="E509" s="12">
        <f t="shared" si="63"/>
        <v>46104.75</v>
      </c>
      <c r="F509" s="12">
        <f t="shared" si="64"/>
        <v>46104.916666666664</v>
      </c>
      <c r="H509" s="12" t="str">
        <f t="shared" si="68"/>
        <v>4:48 PM</v>
      </c>
      <c r="I509" s="12" t="str">
        <f t="shared" si="68"/>
        <v>5:12 PM</v>
      </c>
    </row>
    <row r="510" spans="2:9" ht="15.75" customHeight="1">
      <c r="B510">
        <v>509</v>
      </c>
      <c r="C510" s="12">
        <f t="shared" si="61"/>
        <v>45840.716666666667</v>
      </c>
      <c r="D510" s="12">
        <f t="shared" si="62"/>
        <v>45840.73333333333</v>
      </c>
      <c r="E510" s="12">
        <f t="shared" si="63"/>
        <v>46104.916666666664</v>
      </c>
      <c r="F510" s="12">
        <f t="shared" si="64"/>
        <v>46105.083333333336</v>
      </c>
      <c r="H510" s="12" t="str">
        <f t="shared" si="68"/>
        <v>5:12 PM</v>
      </c>
      <c r="I510" s="12" t="str">
        <f t="shared" si="68"/>
        <v>5:36 PM</v>
      </c>
    </row>
    <row r="511" spans="2:9" ht="15.75" customHeight="1">
      <c r="B511">
        <v>510</v>
      </c>
      <c r="C511" s="12">
        <f t="shared" si="61"/>
        <v>45840.73333333333</v>
      </c>
      <c r="D511" s="12">
        <f t="shared" si="62"/>
        <v>45840.75</v>
      </c>
      <c r="E511" s="12">
        <f t="shared" si="63"/>
        <v>46105.083333333336</v>
      </c>
      <c r="F511" s="12">
        <f t="shared" si="64"/>
        <v>46105.25</v>
      </c>
      <c r="H511" s="12" t="str">
        <f t="shared" si="68"/>
        <v>5:36 PM</v>
      </c>
      <c r="I511" s="12" t="str">
        <f t="shared" si="68"/>
        <v>6:00 PM</v>
      </c>
    </row>
    <row r="512" spans="2:9" ht="15.75" customHeight="1">
      <c r="B512">
        <v>511</v>
      </c>
      <c r="C512" s="12">
        <f t="shared" si="61"/>
        <v>45840.75</v>
      </c>
      <c r="D512" s="12">
        <f t="shared" si="62"/>
        <v>45840.76666666667</v>
      </c>
      <c r="E512" s="12">
        <f t="shared" si="63"/>
        <v>46105.25</v>
      </c>
      <c r="F512" s="12">
        <f t="shared" si="64"/>
        <v>46105.416666666664</v>
      </c>
      <c r="H512" s="12" t="str">
        <f t="shared" si="68"/>
        <v>6:00 PM</v>
      </c>
      <c r="I512" s="12" t="str">
        <f t="shared" si="68"/>
        <v>6:24 PM</v>
      </c>
    </row>
    <row r="513" spans="2:9" ht="15.75" customHeight="1">
      <c r="B513">
        <v>512</v>
      </c>
      <c r="C513" s="12">
        <f t="shared" si="61"/>
        <v>45840.76666666667</v>
      </c>
      <c r="D513" s="12">
        <f t="shared" si="62"/>
        <v>45840.783333333333</v>
      </c>
      <c r="E513" s="12">
        <f t="shared" si="63"/>
        <v>46105.416666666664</v>
      </c>
      <c r="F513" s="12">
        <f t="shared" si="64"/>
        <v>46105.583333333336</v>
      </c>
      <c r="H513" s="12" t="str">
        <f t="shared" si="68"/>
        <v>6:24 PM</v>
      </c>
      <c r="I513" s="12" t="str">
        <f t="shared" si="68"/>
        <v>6:48 PM</v>
      </c>
    </row>
    <row r="514" spans="2:9" ht="15.75" customHeight="1">
      <c r="B514">
        <v>513</v>
      </c>
      <c r="C514" s="12">
        <f t="shared" ref="C514:C577" si="69">$A$3+((B514-1)*$A$2)</f>
        <v>45840.783333333333</v>
      </c>
      <c r="D514" s="12">
        <f t="shared" ref="D514:D577" si="70">$A$3+((B514)*$A$2)</f>
        <v>45840.800000000003</v>
      </c>
      <c r="E514" s="12">
        <f t="shared" ref="E514:E577" si="71">$A$5+((B514-1)*$A$6)</f>
        <v>46105.583333333336</v>
      </c>
      <c r="F514" s="12">
        <f t="shared" ref="F514:F577" si="72">$A$5+((B514)*$A$6)</f>
        <v>46105.75</v>
      </c>
      <c r="H514" s="12" t="str">
        <f t="shared" ref="H514:I529" si="73">TEXT(C514,"H:MM AM/PM")</f>
        <v>6:48 PM</v>
      </c>
      <c r="I514" s="12" t="str">
        <f t="shared" si="73"/>
        <v>7:12 PM</v>
      </c>
    </row>
    <row r="515" spans="2:9" ht="15.75" customHeight="1">
      <c r="B515">
        <v>514</v>
      </c>
      <c r="C515" s="12">
        <f t="shared" si="69"/>
        <v>45840.800000000003</v>
      </c>
      <c r="D515" s="12">
        <f t="shared" si="70"/>
        <v>45840.816666666666</v>
      </c>
      <c r="E515" s="12">
        <f t="shared" si="71"/>
        <v>46105.75</v>
      </c>
      <c r="F515" s="12">
        <f t="shared" si="72"/>
        <v>46105.916666666664</v>
      </c>
      <c r="H515" s="12" t="str">
        <f t="shared" si="73"/>
        <v>7:12 PM</v>
      </c>
      <c r="I515" s="12" t="str">
        <f t="shared" si="73"/>
        <v>7:36 PM</v>
      </c>
    </row>
    <row r="516" spans="2:9" ht="15.75" customHeight="1">
      <c r="B516">
        <v>515</v>
      </c>
      <c r="C516" s="12">
        <f t="shared" si="69"/>
        <v>45840.816666666666</v>
      </c>
      <c r="D516" s="12">
        <f t="shared" si="70"/>
        <v>45840.833333333336</v>
      </c>
      <c r="E516" s="12">
        <f t="shared" si="71"/>
        <v>46105.916666666664</v>
      </c>
      <c r="F516" s="12">
        <f t="shared" si="72"/>
        <v>46106.083333333336</v>
      </c>
      <c r="H516" s="12" t="str">
        <f t="shared" si="73"/>
        <v>7:36 PM</v>
      </c>
      <c r="I516" s="12" t="str">
        <f t="shared" si="73"/>
        <v>8:00 PM</v>
      </c>
    </row>
    <row r="517" spans="2:9" ht="15.75" customHeight="1">
      <c r="B517">
        <v>516</v>
      </c>
      <c r="C517" s="12">
        <f t="shared" si="69"/>
        <v>45840.833333333336</v>
      </c>
      <c r="D517" s="12">
        <f t="shared" si="70"/>
        <v>45840.85</v>
      </c>
      <c r="E517" s="12">
        <f t="shared" si="71"/>
        <v>46106.083333333336</v>
      </c>
      <c r="F517" s="12">
        <f t="shared" si="72"/>
        <v>46106.25</v>
      </c>
      <c r="H517" s="12" t="str">
        <f t="shared" si="73"/>
        <v>8:00 PM</v>
      </c>
      <c r="I517" s="12" t="str">
        <f t="shared" si="73"/>
        <v>8:24 PM</v>
      </c>
    </row>
    <row r="518" spans="2:9" ht="15.75" customHeight="1">
      <c r="B518">
        <v>517</v>
      </c>
      <c r="C518" s="12">
        <f t="shared" si="69"/>
        <v>45840.85</v>
      </c>
      <c r="D518" s="12">
        <f t="shared" si="70"/>
        <v>45840.866666666669</v>
      </c>
      <c r="E518" s="12">
        <f t="shared" si="71"/>
        <v>46106.25</v>
      </c>
      <c r="F518" s="12">
        <f t="shared" si="72"/>
        <v>46106.416666666664</v>
      </c>
      <c r="H518" s="12" t="str">
        <f t="shared" si="73"/>
        <v>8:24 PM</v>
      </c>
      <c r="I518" s="12" t="str">
        <f t="shared" si="73"/>
        <v>8:48 PM</v>
      </c>
    </row>
    <row r="519" spans="2:9" ht="15.75" customHeight="1">
      <c r="B519">
        <v>518</v>
      </c>
      <c r="C519" s="12">
        <f t="shared" si="69"/>
        <v>45840.866666666669</v>
      </c>
      <c r="D519" s="12">
        <f t="shared" si="70"/>
        <v>45840.883333333331</v>
      </c>
      <c r="E519" s="12">
        <f t="shared" si="71"/>
        <v>46106.416666666664</v>
      </c>
      <c r="F519" s="12">
        <f t="shared" si="72"/>
        <v>46106.583333333336</v>
      </c>
      <c r="H519" s="12" t="str">
        <f t="shared" si="73"/>
        <v>8:48 PM</v>
      </c>
      <c r="I519" s="12" t="str">
        <f t="shared" si="73"/>
        <v>9:12 PM</v>
      </c>
    </row>
    <row r="520" spans="2:9" ht="15.75" customHeight="1">
      <c r="B520">
        <v>519</v>
      </c>
      <c r="C520" s="12">
        <f t="shared" si="69"/>
        <v>45840.883333333331</v>
      </c>
      <c r="D520" s="12">
        <f t="shared" si="70"/>
        <v>45840.9</v>
      </c>
      <c r="E520" s="12">
        <f t="shared" si="71"/>
        <v>46106.583333333336</v>
      </c>
      <c r="F520" s="12">
        <f t="shared" si="72"/>
        <v>46106.75</v>
      </c>
      <c r="H520" s="12" t="str">
        <f t="shared" si="73"/>
        <v>9:12 PM</v>
      </c>
      <c r="I520" s="12" t="str">
        <f t="shared" si="73"/>
        <v>9:36 PM</v>
      </c>
    </row>
    <row r="521" spans="2:9" ht="15.75" customHeight="1">
      <c r="B521">
        <v>520</v>
      </c>
      <c r="C521" s="12">
        <f t="shared" si="69"/>
        <v>45840.9</v>
      </c>
      <c r="D521" s="12">
        <f t="shared" si="70"/>
        <v>45840.916666666664</v>
      </c>
      <c r="E521" s="12">
        <f t="shared" si="71"/>
        <v>46106.75</v>
      </c>
      <c r="F521" s="12">
        <f t="shared" si="72"/>
        <v>46106.916666666664</v>
      </c>
      <c r="H521" s="12" t="str">
        <f t="shared" si="73"/>
        <v>9:36 PM</v>
      </c>
      <c r="I521" s="12" t="str">
        <f t="shared" si="73"/>
        <v>10:00 PM</v>
      </c>
    </row>
    <row r="522" spans="2:9" ht="15.75" customHeight="1">
      <c r="B522">
        <v>521</v>
      </c>
      <c r="C522" s="12">
        <f t="shared" si="69"/>
        <v>45840.916666666664</v>
      </c>
      <c r="D522" s="12">
        <f t="shared" si="70"/>
        <v>45840.933333333334</v>
      </c>
      <c r="E522" s="12">
        <f t="shared" si="71"/>
        <v>46106.916666666664</v>
      </c>
      <c r="F522" s="12">
        <f t="shared" si="72"/>
        <v>46107.083333333336</v>
      </c>
      <c r="H522" s="12" t="str">
        <f t="shared" si="73"/>
        <v>10:00 PM</v>
      </c>
      <c r="I522" s="12" t="str">
        <f t="shared" si="73"/>
        <v>10:24 PM</v>
      </c>
    </row>
    <row r="523" spans="2:9" ht="15.75" customHeight="1">
      <c r="B523">
        <v>522</v>
      </c>
      <c r="C523" s="12">
        <f t="shared" si="69"/>
        <v>45840.933333333334</v>
      </c>
      <c r="D523" s="12">
        <f t="shared" si="70"/>
        <v>45840.95</v>
      </c>
      <c r="E523" s="12">
        <f t="shared" si="71"/>
        <v>46107.083333333336</v>
      </c>
      <c r="F523" s="12">
        <f t="shared" si="72"/>
        <v>46107.25</v>
      </c>
      <c r="H523" s="12" t="str">
        <f t="shared" si="73"/>
        <v>10:24 PM</v>
      </c>
      <c r="I523" s="12" t="str">
        <f t="shared" si="73"/>
        <v>10:48 PM</v>
      </c>
    </row>
    <row r="524" spans="2:9" ht="15.75" customHeight="1">
      <c r="B524">
        <v>523</v>
      </c>
      <c r="C524" s="12">
        <f t="shared" si="69"/>
        <v>45840.95</v>
      </c>
      <c r="D524" s="12">
        <f t="shared" si="70"/>
        <v>45840.966666666667</v>
      </c>
      <c r="E524" s="12">
        <f t="shared" si="71"/>
        <v>46107.25</v>
      </c>
      <c r="F524" s="12">
        <f t="shared" si="72"/>
        <v>46107.416666666664</v>
      </c>
      <c r="H524" s="12" t="str">
        <f t="shared" si="73"/>
        <v>10:48 PM</v>
      </c>
      <c r="I524" s="12" t="str">
        <f t="shared" si="73"/>
        <v>11:12 PM</v>
      </c>
    </row>
    <row r="525" spans="2:9" ht="15.75" customHeight="1">
      <c r="B525">
        <v>524</v>
      </c>
      <c r="C525" s="12">
        <f t="shared" si="69"/>
        <v>45840.966666666667</v>
      </c>
      <c r="D525" s="12">
        <f t="shared" si="70"/>
        <v>45840.98333333333</v>
      </c>
      <c r="E525" s="12">
        <f t="shared" si="71"/>
        <v>46107.416666666664</v>
      </c>
      <c r="F525" s="12">
        <f t="shared" si="72"/>
        <v>46107.583333333336</v>
      </c>
      <c r="H525" s="12" t="str">
        <f t="shared" si="73"/>
        <v>11:12 PM</v>
      </c>
      <c r="I525" s="12" t="str">
        <f t="shared" si="73"/>
        <v>11:36 PM</v>
      </c>
    </row>
    <row r="526" spans="2:9" ht="15.75" customHeight="1">
      <c r="B526">
        <v>525</v>
      </c>
      <c r="C526" s="12">
        <f t="shared" si="69"/>
        <v>45840.98333333333</v>
      </c>
      <c r="D526" s="12">
        <f t="shared" si="70"/>
        <v>45841</v>
      </c>
      <c r="E526" s="12">
        <f t="shared" si="71"/>
        <v>46107.583333333336</v>
      </c>
      <c r="F526" s="12">
        <f t="shared" si="72"/>
        <v>46107.75</v>
      </c>
      <c r="H526" s="12" t="str">
        <f t="shared" si="73"/>
        <v>11:36 PM</v>
      </c>
      <c r="I526" s="12" t="str">
        <f t="shared" si="73"/>
        <v>12:00 AM</v>
      </c>
    </row>
    <row r="527" spans="2:9" ht="15.75" customHeight="1">
      <c r="B527">
        <v>526</v>
      </c>
      <c r="C527" s="12">
        <f t="shared" si="69"/>
        <v>45841</v>
      </c>
      <c r="D527" s="12">
        <f t="shared" si="70"/>
        <v>45841.01666666667</v>
      </c>
      <c r="E527" s="12">
        <f t="shared" si="71"/>
        <v>46107.75</v>
      </c>
      <c r="F527" s="12">
        <f t="shared" si="72"/>
        <v>46107.916666666664</v>
      </c>
      <c r="H527" s="12" t="str">
        <f t="shared" si="73"/>
        <v>12:00 AM</v>
      </c>
      <c r="I527" s="12" t="str">
        <f t="shared" si="73"/>
        <v>12:24 AM</v>
      </c>
    </row>
    <row r="528" spans="2:9" ht="15.75" customHeight="1">
      <c r="B528">
        <v>527</v>
      </c>
      <c r="C528" s="12">
        <f t="shared" si="69"/>
        <v>45841.01666666667</v>
      </c>
      <c r="D528" s="12">
        <f t="shared" si="70"/>
        <v>45841.033333333333</v>
      </c>
      <c r="E528" s="12">
        <f t="shared" si="71"/>
        <v>46107.916666666664</v>
      </c>
      <c r="F528" s="12">
        <f t="shared" si="72"/>
        <v>46108.083333333336</v>
      </c>
      <c r="H528" s="12" t="str">
        <f t="shared" si="73"/>
        <v>12:24 AM</v>
      </c>
      <c r="I528" s="12" t="str">
        <f t="shared" si="73"/>
        <v>12:48 AM</v>
      </c>
    </row>
    <row r="529" spans="2:9" ht="15.75" customHeight="1">
      <c r="B529">
        <v>528</v>
      </c>
      <c r="C529" s="12">
        <f t="shared" si="69"/>
        <v>45841.033333333333</v>
      </c>
      <c r="D529" s="12">
        <f t="shared" si="70"/>
        <v>45841.05</v>
      </c>
      <c r="E529" s="12">
        <f t="shared" si="71"/>
        <v>46108.083333333336</v>
      </c>
      <c r="F529" s="12">
        <f t="shared" si="72"/>
        <v>46108.25</v>
      </c>
      <c r="H529" s="12" t="str">
        <f t="shared" si="73"/>
        <v>12:48 AM</v>
      </c>
      <c r="I529" s="12" t="str">
        <f t="shared" si="73"/>
        <v>1:12 AM</v>
      </c>
    </row>
    <row r="530" spans="2:9" ht="15.75" customHeight="1">
      <c r="B530">
        <v>529</v>
      </c>
      <c r="C530" s="12">
        <f t="shared" si="69"/>
        <v>45841.05</v>
      </c>
      <c r="D530" s="12">
        <f t="shared" si="70"/>
        <v>45841.066666666666</v>
      </c>
      <c r="E530" s="12">
        <f t="shared" si="71"/>
        <v>46108.25</v>
      </c>
      <c r="F530" s="12">
        <f t="shared" si="72"/>
        <v>46108.416666666664</v>
      </c>
      <c r="H530" s="12" t="str">
        <f t="shared" ref="H530:I545" si="74">TEXT(C530,"H:MM AM/PM")</f>
        <v>1:12 AM</v>
      </c>
      <c r="I530" s="12" t="str">
        <f t="shared" si="74"/>
        <v>1:36 AM</v>
      </c>
    </row>
    <row r="531" spans="2:9" ht="15.75" customHeight="1">
      <c r="B531">
        <v>530</v>
      </c>
      <c r="C531" s="12">
        <f t="shared" si="69"/>
        <v>45841.066666666666</v>
      </c>
      <c r="D531" s="12">
        <f t="shared" si="70"/>
        <v>45841.083333333336</v>
      </c>
      <c r="E531" s="12">
        <f t="shared" si="71"/>
        <v>46108.416666666664</v>
      </c>
      <c r="F531" s="12">
        <f t="shared" si="72"/>
        <v>46108.583333333336</v>
      </c>
      <c r="H531" s="12" t="str">
        <f t="shared" si="74"/>
        <v>1:36 AM</v>
      </c>
      <c r="I531" s="12" t="str">
        <f t="shared" si="74"/>
        <v>2:00 AM</v>
      </c>
    </row>
    <row r="532" spans="2:9" ht="15.75" customHeight="1">
      <c r="B532">
        <v>531</v>
      </c>
      <c r="C532" s="12">
        <f t="shared" si="69"/>
        <v>45841.083333333336</v>
      </c>
      <c r="D532" s="12">
        <f t="shared" si="70"/>
        <v>45841.1</v>
      </c>
      <c r="E532" s="12">
        <f t="shared" si="71"/>
        <v>46108.583333333336</v>
      </c>
      <c r="F532" s="12">
        <f t="shared" si="72"/>
        <v>46108.75</v>
      </c>
      <c r="H532" s="12" t="str">
        <f t="shared" si="74"/>
        <v>2:00 AM</v>
      </c>
      <c r="I532" s="12" t="str">
        <f t="shared" si="74"/>
        <v>2:24 AM</v>
      </c>
    </row>
    <row r="533" spans="2:9" ht="15.75" customHeight="1">
      <c r="B533">
        <v>532</v>
      </c>
      <c r="C533" s="12">
        <f t="shared" si="69"/>
        <v>45841.1</v>
      </c>
      <c r="D533" s="12">
        <f t="shared" si="70"/>
        <v>45841.116666666669</v>
      </c>
      <c r="E533" s="12">
        <f t="shared" si="71"/>
        <v>46108.75</v>
      </c>
      <c r="F533" s="12">
        <f t="shared" si="72"/>
        <v>46108.916666666664</v>
      </c>
      <c r="H533" s="12" t="str">
        <f t="shared" si="74"/>
        <v>2:24 AM</v>
      </c>
      <c r="I533" s="12" t="str">
        <f t="shared" si="74"/>
        <v>2:48 AM</v>
      </c>
    </row>
    <row r="534" spans="2:9" ht="15.75" customHeight="1">
      <c r="B534">
        <v>533</v>
      </c>
      <c r="C534" s="12">
        <f t="shared" si="69"/>
        <v>45841.116666666669</v>
      </c>
      <c r="D534" s="12">
        <f t="shared" si="70"/>
        <v>45841.133333333331</v>
      </c>
      <c r="E534" s="12">
        <f t="shared" si="71"/>
        <v>46108.916666666664</v>
      </c>
      <c r="F534" s="12">
        <f t="shared" si="72"/>
        <v>46109.083333333336</v>
      </c>
      <c r="H534" s="12" t="str">
        <f t="shared" si="74"/>
        <v>2:48 AM</v>
      </c>
      <c r="I534" s="12" t="str">
        <f t="shared" si="74"/>
        <v>3:12 AM</v>
      </c>
    </row>
    <row r="535" spans="2:9" ht="15.75" customHeight="1">
      <c r="B535">
        <v>534</v>
      </c>
      <c r="C535" s="12">
        <f t="shared" si="69"/>
        <v>45841.133333333331</v>
      </c>
      <c r="D535" s="12">
        <f t="shared" si="70"/>
        <v>45841.15</v>
      </c>
      <c r="E535" s="12">
        <f t="shared" si="71"/>
        <v>46109.083333333336</v>
      </c>
      <c r="F535" s="12">
        <f t="shared" si="72"/>
        <v>46109.25</v>
      </c>
      <c r="H535" s="12" t="str">
        <f t="shared" si="74"/>
        <v>3:12 AM</v>
      </c>
      <c r="I535" s="12" t="str">
        <f t="shared" si="74"/>
        <v>3:36 AM</v>
      </c>
    </row>
    <row r="536" spans="2:9" ht="15.75" customHeight="1">
      <c r="B536">
        <v>535</v>
      </c>
      <c r="C536" s="12">
        <f t="shared" si="69"/>
        <v>45841.15</v>
      </c>
      <c r="D536" s="12">
        <f t="shared" si="70"/>
        <v>45841.166666666664</v>
      </c>
      <c r="E536" s="12">
        <f t="shared" si="71"/>
        <v>46109.25</v>
      </c>
      <c r="F536" s="12">
        <f t="shared" si="72"/>
        <v>46109.416666666664</v>
      </c>
      <c r="H536" s="12" t="str">
        <f t="shared" si="74"/>
        <v>3:36 AM</v>
      </c>
      <c r="I536" s="12" t="str">
        <f t="shared" si="74"/>
        <v>4:00 AM</v>
      </c>
    </row>
    <row r="537" spans="2:9" ht="15.75" customHeight="1">
      <c r="B537">
        <v>536</v>
      </c>
      <c r="C537" s="12">
        <f t="shared" si="69"/>
        <v>45841.166666666664</v>
      </c>
      <c r="D537" s="12">
        <f t="shared" si="70"/>
        <v>45841.183333333334</v>
      </c>
      <c r="E537" s="12">
        <f t="shared" si="71"/>
        <v>46109.416666666664</v>
      </c>
      <c r="F537" s="12">
        <f t="shared" si="72"/>
        <v>46109.583333333336</v>
      </c>
      <c r="H537" s="12" t="str">
        <f t="shared" si="74"/>
        <v>4:00 AM</v>
      </c>
      <c r="I537" s="12" t="str">
        <f t="shared" si="74"/>
        <v>4:24 AM</v>
      </c>
    </row>
    <row r="538" spans="2:9" ht="15.75" customHeight="1">
      <c r="B538">
        <v>537</v>
      </c>
      <c r="C538" s="12">
        <f t="shared" si="69"/>
        <v>45841.183333333334</v>
      </c>
      <c r="D538" s="12">
        <f t="shared" si="70"/>
        <v>45841.2</v>
      </c>
      <c r="E538" s="12">
        <f t="shared" si="71"/>
        <v>46109.583333333336</v>
      </c>
      <c r="F538" s="12">
        <f t="shared" si="72"/>
        <v>46109.75</v>
      </c>
      <c r="H538" s="12" t="str">
        <f t="shared" si="74"/>
        <v>4:24 AM</v>
      </c>
      <c r="I538" s="12" t="str">
        <f t="shared" si="74"/>
        <v>4:48 AM</v>
      </c>
    </row>
    <row r="539" spans="2:9" ht="15.75" customHeight="1">
      <c r="B539">
        <v>538</v>
      </c>
      <c r="C539" s="12">
        <f t="shared" si="69"/>
        <v>45841.2</v>
      </c>
      <c r="D539" s="12">
        <f t="shared" si="70"/>
        <v>45841.216666666667</v>
      </c>
      <c r="E539" s="12">
        <f t="shared" si="71"/>
        <v>46109.75</v>
      </c>
      <c r="F539" s="12">
        <f t="shared" si="72"/>
        <v>46109.916666666664</v>
      </c>
      <c r="H539" s="12" t="str">
        <f t="shared" si="74"/>
        <v>4:48 AM</v>
      </c>
      <c r="I539" s="12" t="str">
        <f t="shared" si="74"/>
        <v>5:12 AM</v>
      </c>
    </row>
    <row r="540" spans="2:9" ht="15.75" customHeight="1">
      <c r="B540">
        <v>539</v>
      </c>
      <c r="C540" s="12">
        <f t="shared" si="69"/>
        <v>45841.216666666667</v>
      </c>
      <c r="D540" s="12">
        <f t="shared" si="70"/>
        <v>45841.23333333333</v>
      </c>
      <c r="E540" s="12">
        <f t="shared" si="71"/>
        <v>46109.916666666664</v>
      </c>
      <c r="F540" s="12">
        <f t="shared" si="72"/>
        <v>46110.083333333336</v>
      </c>
      <c r="H540" s="12" t="str">
        <f t="shared" si="74"/>
        <v>5:12 AM</v>
      </c>
      <c r="I540" s="12" t="str">
        <f t="shared" si="74"/>
        <v>5:36 AM</v>
      </c>
    </row>
    <row r="541" spans="2:9" ht="15.75" customHeight="1">
      <c r="B541">
        <v>540</v>
      </c>
      <c r="C541" s="12">
        <f t="shared" si="69"/>
        <v>45841.23333333333</v>
      </c>
      <c r="D541" s="12">
        <f t="shared" si="70"/>
        <v>45841.25</v>
      </c>
      <c r="E541" s="12">
        <f t="shared" si="71"/>
        <v>46110.083333333336</v>
      </c>
      <c r="F541" s="12">
        <f t="shared" si="72"/>
        <v>46110.25</v>
      </c>
      <c r="H541" s="12" t="str">
        <f t="shared" si="74"/>
        <v>5:36 AM</v>
      </c>
      <c r="I541" s="12" t="str">
        <f t="shared" si="74"/>
        <v>6:00 AM</v>
      </c>
    </row>
    <row r="542" spans="2:9" ht="15.75" customHeight="1">
      <c r="B542">
        <v>541</v>
      </c>
      <c r="C542" s="12">
        <f t="shared" si="69"/>
        <v>45841.25</v>
      </c>
      <c r="D542" s="12">
        <f t="shared" si="70"/>
        <v>45841.26666666667</v>
      </c>
      <c r="E542" s="12">
        <f t="shared" si="71"/>
        <v>46110.25</v>
      </c>
      <c r="F542" s="12">
        <f t="shared" si="72"/>
        <v>46110.416666666664</v>
      </c>
      <c r="H542" s="12" t="str">
        <f t="shared" si="74"/>
        <v>6:00 AM</v>
      </c>
      <c r="I542" s="12" t="str">
        <f t="shared" si="74"/>
        <v>6:24 AM</v>
      </c>
    </row>
    <row r="543" spans="2:9" ht="15.75" customHeight="1">
      <c r="B543">
        <v>542</v>
      </c>
      <c r="C543" s="12">
        <f t="shared" si="69"/>
        <v>45841.26666666667</v>
      </c>
      <c r="D543" s="12">
        <f t="shared" si="70"/>
        <v>45841.283333333333</v>
      </c>
      <c r="E543" s="12">
        <f t="shared" si="71"/>
        <v>46110.416666666664</v>
      </c>
      <c r="F543" s="12">
        <f t="shared" si="72"/>
        <v>46110.583333333336</v>
      </c>
      <c r="H543" s="12" t="str">
        <f t="shared" si="74"/>
        <v>6:24 AM</v>
      </c>
      <c r="I543" s="12" t="str">
        <f t="shared" si="74"/>
        <v>6:48 AM</v>
      </c>
    </row>
    <row r="544" spans="2:9" ht="15.75" customHeight="1">
      <c r="B544">
        <v>543</v>
      </c>
      <c r="C544" s="12">
        <f t="shared" si="69"/>
        <v>45841.283333333333</v>
      </c>
      <c r="D544" s="12">
        <f t="shared" si="70"/>
        <v>45841.3</v>
      </c>
      <c r="E544" s="12">
        <f t="shared" si="71"/>
        <v>46110.583333333336</v>
      </c>
      <c r="F544" s="12">
        <f t="shared" si="72"/>
        <v>46110.75</v>
      </c>
      <c r="H544" s="12" t="str">
        <f t="shared" si="74"/>
        <v>6:48 AM</v>
      </c>
      <c r="I544" s="12" t="str">
        <f t="shared" si="74"/>
        <v>7:12 AM</v>
      </c>
    </row>
    <row r="545" spans="2:9" ht="15.75" customHeight="1">
      <c r="B545">
        <v>544</v>
      </c>
      <c r="C545" s="12">
        <f t="shared" si="69"/>
        <v>45841.3</v>
      </c>
      <c r="D545" s="12">
        <f t="shared" si="70"/>
        <v>45841.316666666666</v>
      </c>
      <c r="E545" s="12">
        <f t="shared" si="71"/>
        <v>46110.75</v>
      </c>
      <c r="F545" s="12">
        <f t="shared" si="72"/>
        <v>46110.916666666664</v>
      </c>
      <c r="H545" s="12" t="str">
        <f t="shared" si="74"/>
        <v>7:12 AM</v>
      </c>
      <c r="I545" s="12" t="str">
        <f t="shared" si="74"/>
        <v>7:36 AM</v>
      </c>
    </row>
    <row r="546" spans="2:9" ht="15.75" customHeight="1">
      <c r="B546">
        <v>545</v>
      </c>
      <c r="C546" s="12">
        <f t="shared" si="69"/>
        <v>45841.316666666666</v>
      </c>
      <c r="D546" s="12">
        <f t="shared" si="70"/>
        <v>45841.333333333336</v>
      </c>
      <c r="E546" s="12">
        <f t="shared" si="71"/>
        <v>46110.916666666664</v>
      </c>
      <c r="F546" s="12">
        <f t="shared" si="72"/>
        <v>46111.083333333336</v>
      </c>
      <c r="H546" s="12" t="str">
        <f t="shared" ref="H546:I561" si="75">TEXT(C546,"H:MM AM/PM")</f>
        <v>7:36 AM</v>
      </c>
      <c r="I546" s="12" t="str">
        <f t="shared" si="75"/>
        <v>8:00 AM</v>
      </c>
    </row>
    <row r="547" spans="2:9" ht="15.75" customHeight="1">
      <c r="B547">
        <v>546</v>
      </c>
      <c r="C547" s="12">
        <f t="shared" si="69"/>
        <v>45841.333333333336</v>
      </c>
      <c r="D547" s="12">
        <f t="shared" si="70"/>
        <v>45841.35</v>
      </c>
      <c r="E547" s="12">
        <f t="shared" si="71"/>
        <v>46111.083333333336</v>
      </c>
      <c r="F547" s="12">
        <f t="shared" si="72"/>
        <v>46111.25</v>
      </c>
      <c r="H547" s="12" t="str">
        <f t="shared" si="75"/>
        <v>8:00 AM</v>
      </c>
      <c r="I547" s="12" t="str">
        <f t="shared" si="75"/>
        <v>8:24 AM</v>
      </c>
    </row>
    <row r="548" spans="2:9" ht="15.75" customHeight="1">
      <c r="B548">
        <v>547</v>
      </c>
      <c r="C548" s="12">
        <f t="shared" si="69"/>
        <v>45841.35</v>
      </c>
      <c r="D548" s="12">
        <f t="shared" si="70"/>
        <v>45841.366666666669</v>
      </c>
      <c r="E548" s="12">
        <f t="shared" si="71"/>
        <v>46111.25</v>
      </c>
      <c r="F548" s="12">
        <f t="shared" si="72"/>
        <v>46111.416666666664</v>
      </c>
      <c r="H548" s="12" t="str">
        <f t="shared" si="75"/>
        <v>8:24 AM</v>
      </c>
      <c r="I548" s="12" t="str">
        <f t="shared" si="75"/>
        <v>8:48 AM</v>
      </c>
    </row>
    <row r="549" spans="2:9" ht="15.75" customHeight="1">
      <c r="B549">
        <v>548</v>
      </c>
      <c r="C549" s="12">
        <f t="shared" si="69"/>
        <v>45841.366666666669</v>
      </c>
      <c r="D549" s="12">
        <f t="shared" si="70"/>
        <v>45841.383333333331</v>
      </c>
      <c r="E549" s="12">
        <f t="shared" si="71"/>
        <v>46111.416666666664</v>
      </c>
      <c r="F549" s="12">
        <f t="shared" si="72"/>
        <v>46111.583333333336</v>
      </c>
      <c r="H549" s="12" t="str">
        <f t="shared" si="75"/>
        <v>8:48 AM</v>
      </c>
      <c r="I549" s="12" t="str">
        <f t="shared" si="75"/>
        <v>9:12 AM</v>
      </c>
    </row>
    <row r="550" spans="2:9" ht="15.75" customHeight="1">
      <c r="B550">
        <v>549</v>
      </c>
      <c r="C550" s="12">
        <f t="shared" si="69"/>
        <v>45841.383333333331</v>
      </c>
      <c r="D550" s="12">
        <f t="shared" si="70"/>
        <v>45841.4</v>
      </c>
      <c r="E550" s="12">
        <f t="shared" si="71"/>
        <v>46111.583333333336</v>
      </c>
      <c r="F550" s="12">
        <f t="shared" si="72"/>
        <v>46111.75</v>
      </c>
      <c r="H550" s="12" t="str">
        <f t="shared" si="75"/>
        <v>9:12 AM</v>
      </c>
      <c r="I550" s="12" t="str">
        <f t="shared" si="75"/>
        <v>9:36 AM</v>
      </c>
    </row>
    <row r="551" spans="2:9" ht="15.75" customHeight="1">
      <c r="B551">
        <v>550</v>
      </c>
      <c r="C551" s="12">
        <f t="shared" si="69"/>
        <v>45841.4</v>
      </c>
      <c r="D551" s="12">
        <f t="shared" si="70"/>
        <v>45841.416666666664</v>
      </c>
      <c r="E551" s="12">
        <f t="shared" si="71"/>
        <v>46111.75</v>
      </c>
      <c r="F551" s="12">
        <f t="shared" si="72"/>
        <v>46111.916666666664</v>
      </c>
      <c r="H551" s="12" t="str">
        <f t="shared" si="75"/>
        <v>9:36 AM</v>
      </c>
      <c r="I551" s="12" t="str">
        <f t="shared" si="75"/>
        <v>10:00 AM</v>
      </c>
    </row>
    <row r="552" spans="2:9" ht="15.75" customHeight="1">
      <c r="B552">
        <v>551</v>
      </c>
      <c r="C552" s="12">
        <f t="shared" si="69"/>
        <v>45841.416666666664</v>
      </c>
      <c r="D552" s="12">
        <f t="shared" si="70"/>
        <v>45841.433333333334</v>
      </c>
      <c r="E552" s="12">
        <f t="shared" si="71"/>
        <v>46111.916666666664</v>
      </c>
      <c r="F552" s="12">
        <f t="shared" si="72"/>
        <v>46112.083333333336</v>
      </c>
      <c r="H552" s="12" t="str">
        <f t="shared" si="75"/>
        <v>10:00 AM</v>
      </c>
      <c r="I552" s="12" t="str">
        <f t="shared" si="75"/>
        <v>10:24 AM</v>
      </c>
    </row>
    <row r="553" spans="2:9" ht="15.75" customHeight="1">
      <c r="B553">
        <v>552</v>
      </c>
      <c r="C553" s="12">
        <f t="shared" si="69"/>
        <v>45841.433333333334</v>
      </c>
      <c r="D553" s="12">
        <f t="shared" si="70"/>
        <v>45841.45</v>
      </c>
      <c r="E553" s="12">
        <f t="shared" si="71"/>
        <v>46112.083333333336</v>
      </c>
      <c r="F553" s="12">
        <f t="shared" si="72"/>
        <v>46112.25</v>
      </c>
      <c r="H553" s="12" t="str">
        <f t="shared" si="75"/>
        <v>10:24 AM</v>
      </c>
      <c r="I553" s="12" t="str">
        <f t="shared" si="75"/>
        <v>10:48 AM</v>
      </c>
    </row>
    <row r="554" spans="2:9" ht="15.75" customHeight="1">
      <c r="B554">
        <v>553</v>
      </c>
      <c r="C554" s="12">
        <f t="shared" si="69"/>
        <v>45841.45</v>
      </c>
      <c r="D554" s="12">
        <f t="shared" si="70"/>
        <v>45841.466666666667</v>
      </c>
      <c r="E554" s="12">
        <f t="shared" si="71"/>
        <v>46112.25</v>
      </c>
      <c r="F554" s="12">
        <f t="shared" si="72"/>
        <v>46112.416666666664</v>
      </c>
      <c r="H554" s="12" t="str">
        <f t="shared" si="75"/>
        <v>10:48 AM</v>
      </c>
      <c r="I554" s="12" t="str">
        <f t="shared" si="75"/>
        <v>11:12 AM</v>
      </c>
    </row>
    <row r="555" spans="2:9" ht="15.75" customHeight="1">
      <c r="B555">
        <v>554</v>
      </c>
      <c r="C555" s="12">
        <f t="shared" si="69"/>
        <v>45841.466666666667</v>
      </c>
      <c r="D555" s="12">
        <f t="shared" si="70"/>
        <v>45841.48333333333</v>
      </c>
      <c r="E555" s="12">
        <f t="shared" si="71"/>
        <v>46112.416666666664</v>
      </c>
      <c r="F555" s="12">
        <f t="shared" si="72"/>
        <v>46112.583333333336</v>
      </c>
      <c r="H555" s="12" t="str">
        <f t="shared" si="75"/>
        <v>11:12 AM</v>
      </c>
      <c r="I555" s="12" t="str">
        <f t="shared" si="75"/>
        <v>11:36 AM</v>
      </c>
    </row>
    <row r="556" spans="2:9" ht="15.75" customHeight="1">
      <c r="B556">
        <v>555</v>
      </c>
      <c r="C556" s="12">
        <f t="shared" si="69"/>
        <v>45841.48333333333</v>
      </c>
      <c r="D556" s="12">
        <f t="shared" si="70"/>
        <v>45841.5</v>
      </c>
      <c r="E556" s="12">
        <f t="shared" si="71"/>
        <v>46112.583333333336</v>
      </c>
      <c r="F556" s="12">
        <f t="shared" si="72"/>
        <v>46112.75</v>
      </c>
      <c r="H556" s="12" t="str">
        <f t="shared" si="75"/>
        <v>11:36 AM</v>
      </c>
      <c r="I556" s="12" t="str">
        <f t="shared" si="75"/>
        <v>12:00 PM</v>
      </c>
    </row>
    <row r="557" spans="2:9" ht="15.75" customHeight="1">
      <c r="B557">
        <v>556</v>
      </c>
      <c r="C557" s="12">
        <f t="shared" si="69"/>
        <v>45841.5</v>
      </c>
      <c r="D557" s="12">
        <f t="shared" si="70"/>
        <v>45841.51666666667</v>
      </c>
      <c r="E557" s="12">
        <f t="shared" si="71"/>
        <v>46112.75</v>
      </c>
      <c r="F557" s="12">
        <f t="shared" si="72"/>
        <v>46112.916666666664</v>
      </c>
      <c r="H557" s="12" t="str">
        <f t="shared" si="75"/>
        <v>12:00 PM</v>
      </c>
      <c r="I557" s="12" t="str">
        <f t="shared" si="75"/>
        <v>12:24 PM</v>
      </c>
    </row>
    <row r="558" spans="2:9" ht="15.75" customHeight="1">
      <c r="B558">
        <v>557</v>
      </c>
      <c r="C558" s="12">
        <f t="shared" si="69"/>
        <v>45841.51666666667</v>
      </c>
      <c r="D558" s="12">
        <f t="shared" si="70"/>
        <v>45841.533333333333</v>
      </c>
      <c r="E558" s="12">
        <f t="shared" si="71"/>
        <v>46112.916666666664</v>
      </c>
      <c r="F558" s="12">
        <f t="shared" si="72"/>
        <v>46113.083333333336</v>
      </c>
      <c r="H558" s="12" t="str">
        <f t="shared" si="75"/>
        <v>12:24 PM</v>
      </c>
      <c r="I558" s="12" t="str">
        <f t="shared" si="75"/>
        <v>12:48 PM</v>
      </c>
    </row>
    <row r="559" spans="2:9" ht="15.75" customHeight="1">
      <c r="B559">
        <v>558</v>
      </c>
      <c r="C559" s="12">
        <f t="shared" si="69"/>
        <v>45841.533333333333</v>
      </c>
      <c r="D559" s="12">
        <f t="shared" si="70"/>
        <v>45841.55</v>
      </c>
      <c r="E559" s="12">
        <f t="shared" si="71"/>
        <v>46113.083333333336</v>
      </c>
      <c r="F559" s="12">
        <f t="shared" si="72"/>
        <v>46113.25</v>
      </c>
      <c r="H559" s="12" t="str">
        <f t="shared" si="75"/>
        <v>12:48 PM</v>
      </c>
      <c r="I559" s="12" t="str">
        <f t="shared" si="75"/>
        <v>1:12 PM</v>
      </c>
    </row>
    <row r="560" spans="2:9" ht="15.75" customHeight="1">
      <c r="B560">
        <v>559</v>
      </c>
      <c r="C560" s="12">
        <f t="shared" si="69"/>
        <v>45841.55</v>
      </c>
      <c r="D560" s="12">
        <f t="shared" si="70"/>
        <v>45841.566666666666</v>
      </c>
      <c r="E560" s="12">
        <f t="shared" si="71"/>
        <v>46113.25</v>
      </c>
      <c r="F560" s="12">
        <f t="shared" si="72"/>
        <v>46113.416666666664</v>
      </c>
      <c r="H560" s="12" t="str">
        <f t="shared" si="75"/>
        <v>1:12 PM</v>
      </c>
      <c r="I560" s="12" t="str">
        <f t="shared" si="75"/>
        <v>1:36 PM</v>
      </c>
    </row>
    <row r="561" spans="2:9" ht="15.75" customHeight="1">
      <c r="B561">
        <v>560</v>
      </c>
      <c r="C561" s="12">
        <f t="shared" si="69"/>
        <v>45841.566666666666</v>
      </c>
      <c r="D561" s="12">
        <f t="shared" si="70"/>
        <v>45841.583333333336</v>
      </c>
      <c r="E561" s="12">
        <f t="shared" si="71"/>
        <v>46113.416666666664</v>
      </c>
      <c r="F561" s="12">
        <f t="shared" si="72"/>
        <v>46113.583333333336</v>
      </c>
      <c r="H561" s="12" t="str">
        <f t="shared" si="75"/>
        <v>1:36 PM</v>
      </c>
      <c r="I561" s="12" t="str">
        <f t="shared" si="75"/>
        <v>2:00 PM</v>
      </c>
    </row>
    <row r="562" spans="2:9" ht="15.75" customHeight="1">
      <c r="B562">
        <v>561</v>
      </c>
      <c r="C562" s="12">
        <f t="shared" si="69"/>
        <v>45841.583333333336</v>
      </c>
      <c r="D562" s="12">
        <f t="shared" si="70"/>
        <v>45841.599999999999</v>
      </c>
      <c r="E562" s="12">
        <f t="shared" si="71"/>
        <v>46113.583333333336</v>
      </c>
      <c r="F562" s="12">
        <f t="shared" si="72"/>
        <v>46113.75</v>
      </c>
      <c r="H562" s="12" t="str">
        <f t="shared" ref="H562:I577" si="76">TEXT(C562,"H:MM AM/PM")</f>
        <v>2:00 PM</v>
      </c>
      <c r="I562" s="12" t="str">
        <f t="shared" si="76"/>
        <v>2:24 PM</v>
      </c>
    </row>
    <row r="563" spans="2:9" ht="15.75" customHeight="1">
      <c r="B563">
        <v>562</v>
      </c>
      <c r="C563" s="12">
        <f t="shared" si="69"/>
        <v>45841.599999999999</v>
      </c>
      <c r="D563" s="12">
        <f t="shared" si="70"/>
        <v>45841.616666666669</v>
      </c>
      <c r="E563" s="12">
        <f t="shared" si="71"/>
        <v>46113.75</v>
      </c>
      <c r="F563" s="12">
        <f t="shared" si="72"/>
        <v>46113.916666666664</v>
      </c>
      <c r="H563" s="12" t="str">
        <f t="shared" si="76"/>
        <v>2:24 PM</v>
      </c>
      <c r="I563" s="12" t="str">
        <f t="shared" si="76"/>
        <v>2:48 PM</v>
      </c>
    </row>
    <row r="564" spans="2:9" ht="15.75" customHeight="1">
      <c r="B564">
        <v>563</v>
      </c>
      <c r="C564" s="12">
        <f t="shared" si="69"/>
        <v>45841.616666666669</v>
      </c>
      <c r="D564" s="12">
        <f t="shared" si="70"/>
        <v>45841.633333333331</v>
      </c>
      <c r="E564" s="12">
        <f t="shared" si="71"/>
        <v>46113.916666666664</v>
      </c>
      <c r="F564" s="12">
        <f t="shared" si="72"/>
        <v>46114.083333333336</v>
      </c>
      <c r="H564" s="12" t="str">
        <f t="shared" si="76"/>
        <v>2:48 PM</v>
      </c>
      <c r="I564" s="12" t="str">
        <f t="shared" si="76"/>
        <v>3:12 PM</v>
      </c>
    </row>
    <row r="565" spans="2:9" ht="15.75" customHeight="1">
      <c r="B565">
        <v>564</v>
      </c>
      <c r="C565" s="12">
        <f t="shared" si="69"/>
        <v>45841.633333333331</v>
      </c>
      <c r="D565" s="12">
        <f t="shared" si="70"/>
        <v>45841.65</v>
      </c>
      <c r="E565" s="12">
        <f t="shared" si="71"/>
        <v>46114.083333333336</v>
      </c>
      <c r="F565" s="12">
        <f t="shared" si="72"/>
        <v>46114.25</v>
      </c>
      <c r="H565" s="12" t="str">
        <f t="shared" si="76"/>
        <v>3:12 PM</v>
      </c>
      <c r="I565" s="12" t="str">
        <f t="shared" si="76"/>
        <v>3:36 PM</v>
      </c>
    </row>
    <row r="566" spans="2:9" ht="15.75" customHeight="1">
      <c r="B566">
        <v>565</v>
      </c>
      <c r="C566" s="12">
        <f t="shared" si="69"/>
        <v>45841.65</v>
      </c>
      <c r="D566" s="12">
        <f t="shared" si="70"/>
        <v>45841.666666666664</v>
      </c>
      <c r="E566" s="12">
        <f t="shared" si="71"/>
        <v>46114.25</v>
      </c>
      <c r="F566" s="12">
        <f t="shared" si="72"/>
        <v>46114.416666666664</v>
      </c>
      <c r="H566" s="12" t="str">
        <f t="shared" si="76"/>
        <v>3:36 PM</v>
      </c>
      <c r="I566" s="12" t="str">
        <f t="shared" si="76"/>
        <v>4:00 PM</v>
      </c>
    </row>
    <row r="567" spans="2:9" ht="15.75" customHeight="1">
      <c r="B567">
        <v>566</v>
      </c>
      <c r="C567" s="12">
        <f t="shared" si="69"/>
        <v>45841.666666666664</v>
      </c>
      <c r="D567" s="12">
        <f t="shared" si="70"/>
        <v>45841.683333333334</v>
      </c>
      <c r="E567" s="12">
        <f t="shared" si="71"/>
        <v>46114.416666666664</v>
      </c>
      <c r="F567" s="12">
        <f t="shared" si="72"/>
        <v>46114.583333333336</v>
      </c>
      <c r="H567" s="12" t="str">
        <f t="shared" si="76"/>
        <v>4:00 PM</v>
      </c>
      <c r="I567" s="12" t="str">
        <f t="shared" si="76"/>
        <v>4:24 PM</v>
      </c>
    </row>
    <row r="568" spans="2:9" ht="15.75" customHeight="1">
      <c r="B568">
        <v>567</v>
      </c>
      <c r="C568" s="12">
        <f t="shared" si="69"/>
        <v>45841.683333333334</v>
      </c>
      <c r="D568" s="12">
        <f t="shared" si="70"/>
        <v>45841.7</v>
      </c>
      <c r="E568" s="12">
        <f t="shared" si="71"/>
        <v>46114.583333333336</v>
      </c>
      <c r="F568" s="12">
        <f t="shared" si="72"/>
        <v>46114.75</v>
      </c>
      <c r="H568" s="12" t="str">
        <f t="shared" si="76"/>
        <v>4:24 PM</v>
      </c>
      <c r="I568" s="12" t="str">
        <f t="shared" si="76"/>
        <v>4:48 PM</v>
      </c>
    </row>
    <row r="569" spans="2:9" ht="15.75" customHeight="1">
      <c r="B569">
        <v>568</v>
      </c>
      <c r="C569" s="12">
        <f t="shared" si="69"/>
        <v>45841.7</v>
      </c>
      <c r="D569" s="12">
        <f t="shared" si="70"/>
        <v>45841.716666666667</v>
      </c>
      <c r="E569" s="12">
        <f t="shared" si="71"/>
        <v>46114.75</v>
      </c>
      <c r="F569" s="12">
        <f t="shared" si="72"/>
        <v>46114.916666666664</v>
      </c>
      <c r="H569" s="12" t="str">
        <f t="shared" si="76"/>
        <v>4:48 PM</v>
      </c>
      <c r="I569" s="12" t="str">
        <f t="shared" si="76"/>
        <v>5:12 PM</v>
      </c>
    </row>
    <row r="570" spans="2:9" ht="15.75" customHeight="1">
      <c r="B570">
        <v>569</v>
      </c>
      <c r="C570" s="12">
        <f t="shared" si="69"/>
        <v>45841.716666666667</v>
      </c>
      <c r="D570" s="12">
        <f t="shared" si="70"/>
        <v>45841.73333333333</v>
      </c>
      <c r="E570" s="12">
        <f t="shared" si="71"/>
        <v>46114.916666666664</v>
      </c>
      <c r="F570" s="12">
        <f t="shared" si="72"/>
        <v>46115.083333333336</v>
      </c>
      <c r="H570" s="12" t="str">
        <f t="shared" si="76"/>
        <v>5:12 PM</v>
      </c>
      <c r="I570" s="12" t="str">
        <f t="shared" si="76"/>
        <v>5:36 PM</v>
      </c>
    </row>
    <row r="571" spans="2:9" ht="15.75" customHeight="1">
      <c r="B571">
        <v>570</v>
      </c>
      <c r="C571" s="12">
        <f t="shared" si="69"/>
        <v>45841.73333333333</v>
      </c>
      <c r="D571" s="12">
        <f t="shared" si="70"/>
        <v>45841.75</v>
      </c>
      <c r="E571" s="12">
        <f t="shared" si="71"/>
        <v>46115.083333333336</v>
      </c>
      <c r="F571" s="12">
        <f t="shared" si="72"/>
        <v>46115.25</v>
      </c>
      <c r="H571" s="12" t="str">
        <f t="shared" si="76"/>
        <v>5:36 PM</v>
      </c>
      <c r="I571" s="12" t="str">
        <f t="shared" si="76"/>
        <v>6:00 PM</v>
      </c>
    </row>
    <row r="572" spans="2:9" ht="15.75" customHeight="1">
      <c r="B572">
        <v>571</v>
      </c>
      <c r="C572" s="12">
        <f t="shared" si="69"/>
        <v>45841.75</v>
      </c>
      <c r="D572" s="12">
        <f t="shared" si="70"/>
        <v>45841.76666666667</v>
      </c>
      <c r="E572" s="12">
        <f t="shared" si="71"/>
        <v>46115.25</v>
      </c>
      <c r="F572" s="12">
        <f t="shared" si="72"/>
        <v>46115.416666666664</v>
      </c>
      <c r="H572" s="12" t="str">
        <f t="shared" si="76"/>
        <v>6:00 PM</v>
      </c>
      <c r="I572" s="12" t="str">
        <f t="shared" si="76"/>
        <v>6:24 PM</v>
      </c>
    </row>
    <row r="573" spans="2:9" ht="15.75" customHeight="1">
      <c r="B573">
        <v>572</v>
      </c>
      <c r="C573" s="12">
        <f t="shared" si="69"/>
        <v>45841.76666666667</v>
      </c>
      <c r="D573" s="12">
        <f t="shared" si="70"/>
        <v>45841.783333333333</v>
      </c>
      <c r="E573" s="12">
        <f t="shared" si="71"/>
        <v>46115.416666666664</v>
      </c>
      <c r="F573" s="12">
        <f t="shared" si="72"/>
        <v>46115.583333333336</v>
      </c>
      <c r="H573" s="12" t="str">
        <f t="shared" si="76"/>
        <v>6:24 PM</v>
      </c>
      <c r="I573" s="12" t="str">
        <f t="shared" si="76"/>
        <v>6:48 PM</v>
      </c>
    </row>
    <row r="574" spans="2:9" ht="15.75" customHeight="1">
      <c r="B574">
        <v>573</v>
      </c>
      <c r="C574" s="12">
        <f t="shared" si="69"/>
        <v>45841.783333333333</v>
      </c>
      <c r="D574" s="12">
        <f t="shared" si="70"/>
        <v>45841.8</v>
      </c>
      <c r="E574" s="12">
        <f t="shared" si="71"/>
        <v>46115.583333333336</v>
      </c>
      <c r="F574" s="12">
        <f t="shared" si="72"/>
        <v>46115.75</v>
      </c>
      <c r="H574" s="12" t="str">
        <f t="shared" si="76"/>
        <v>6:48 PM</v>
      </c>
      <c r="I574" s="12" t="str">
        <f t="shared" si="76"/>
        <v>7:12 PM</v>
      </c>
    </row>
    <row r="575" spans="2:9" ht="15.75" customHeight="1">
      <c r="B575">
        <v>574</v>
      </c>
      <c r="C575" s="12">
        <f t="shared" si="69"/>
        <v>45841.8</v>
      </c>
      <c r="D575" s="12">
        <f t="shared" si="70"/>
        <v>45841.816666666666</v>
      </c>
      <c r="E575" s="12">
        <f t="shared" si="71"/>
        <v>46115.75</v>
      </c>
      <c r="F575" s="12">
        <f t="shared" si="72"/>
        <v>46115.916666666664</v>
      </c>
      <c r="H575" s="12" t="str">
        <f t="shared" si="76"/>
        <v>7:12 PM</v>
      </c>
      <c r="I575" s="12" t="str">
        <f t="shared" si="76"/>
        <v>7:36 PM</v>
      </c>
    </row>
    <row r="576" spans="2:9" ht="15.75" customHeight="1">
      <c r="B576">
        <v>575</v>
      </c>
      <c r="C576" s="12">
        <f t="shared" si="69"/>
        <v>45841.816666666666</v>
      </c>
      <c r="D576" s="12">
        <f t="shared" si="70"/>
        <v>45841.833333333336</v>
      </c>
      <c r="E576" s="12">
        <f t="shared" si="71"/>
        <v>46115.916666666664</v>
      </c>
      <c r="F576" s="12">
        <f t="shared" si="72"/>
        <v>46116.083333333336</v>
      </c>
      <c r="H576" s="12" t="str">
        <f t="shared" si="76"/>
        <v>7:36 PM</v>
      </c>
      <c r="I576" s="12" t="str">
        <f t="shared" si="76"/>
        <v>8:00 PM</v>
      </c>
    </row>
    <row r="577" spans="2:9" ht="15.75" customHeight="1">
      <c r="B577">
        <v>576</v>
      </c>
      <c r="C577" s="12">
        <f t="shared" si="69"/>
        <v>45841.833333333336</v>
      </c>
      <c r="D577" s="12">
        <f t="shared" si="70"/>
        <v>45841.85</v>
      </c>
      <c r="E577" s="12">
        <f t="shared" si="71"/>
        <v>46116.083333333336</v>
      </c>
      <c r="F577" s="12">
        <f t="shared" si="72"/>
        <v>46116.25</v>
      </c>
      <c r="H577" s="12" t="str">
        <f t="shared" si="76"/>
        <v>8:00 PM</v>
      </c>
      <c r="I577" s="12" t="str">
        <f t="shared" si="76"/>
        <v>8:24 PM</v>
      </c>
    </row>
    <row r="578" spans="2:9" ht="15.75" customHeight="1">
      <c r="B578">
        <v>577</v>
      </c>
      <c r="C578" s="12">
        <f t="shared" ref="C578:C641" si="77">$A$3+((B578-1)*$A$2)</f>
        <v>45841.85</v>
      </c>
      <c r="D578" s="12">
        <f t="shared" ref="D578:D641" si="78">$A$3+((B578)*$A$2)</f>
        <v>45841.866666666669</v>
      </c>
      <c r="E578" s="12">
        <f t="shared" ref="E578:E641" si="79">$A$5+((B578-1)*$A$6)</f>
        <v>46116.25</v>
      </c>
      <c r="F578" s="12">
        <f t="shared" ref="F578:F641" si="80">$A$5+((B578)*$A$6)</f>
        <v>46116.416666666664</v>
      </c>
      <c r="H578" s="12" t="str">
        <f t="shared" ref="H578:I593" si="81">TEXT(C578,"H:MM AM/PM")</f>
        <v>8:24 PM</v>
      </c>
      <c r="I578" s="12" t="str">
        <f t="shared" si="81"/>
        <v>8:48 PM</v>
      </c>
    </row>
    <row r="579" spans="2:9" ht="15.75" customHeight="1">
      <c r="B579">
        <v>578</v>
      </c>
      <c r="C579" s="12">
        <f t="shared" si="77"/>
        <v>45841.866666666669</v>
      </c>
      <c r="D579" s="12">
        <f t="shared" si="78"/>
        <v>45841.883333333331</v>
      </c>
      <c r="E579" s="12">
        <f t="shared" si="79"/>
        <v>46116.416666666664</v>
      </c>
      <c r="F579" s="12">
        <f t="shared" si="80"/>
        <v>46116.583333333336</v>
      </c>
      <c r="H579" s="12" t="str">
        <f t="shared" si="81"/>
        <v>8:48 PM</v>
      </c>
      <c r="I579" s="12" t="str">
        <f t="shared" si="81"/>
        <v>9:12 PM</v>
      </c>
    </row>
    <row r="580" spans="2:9" ht="15.75" customHeight="1">
      <c r="B580">
        <v>579</v>
      </c>
      <c r="C580" s="12">
        <f t="shared" si="77"/>
        <v>45841.883333333331</v>
      </c>
      <c r="D580" s="12">
        <f t="shared" si="78"/>
        <v>45841.9</v>
      </c>
      <c r="E580" s="12">
        <f t="shared" si="79"/>
        <v>46116.583333333336</v>
      </c>
      <c r="F580" s="12">
        <f t="shared" si="80"/>
        <v>46116.75</v>
      </c>
      <c r="H580" s="12" t="str">
        <f t="shared" si="81"/>
        <v>9:12 PM</v>
      </c>
      <c r="I580" s="12" t="str">
        <f t="shared" si="81"/>
        <v>9:36 PM</v>
      </c>
    </row>
    <row r="581" spans="2:9" ht="15.75" customHeight="1">
      <c r="B581">
        <v>580</v>
      </c>
      <c r="C581" s="12">
        <f t="shared" si="77"/>
        <v>45841.9</v>
      </c>
      <c r="D581" s="12">
        <f t="shared" si="78"/>
        <v>45841.916666666664</v>
      </c>
      <c r="E581" s="12">
        <f t="shared" si="79"/>
        <v>46116.75</v>
      </c>
      <c r="F581" s="12">
        <f t="shared" si="80"/>
        <v>46116.916666666664</v>
      </c>
      <c r="H581" s="12" t="str">
        <f t="shared" si="81"/>
        <v>9:36 PM</v>
      </c>
      <c r="I581" s="12" t="str">
        <f t="shared" si="81"/>
        <v>10:00 PM</v>
      </c>
    </row>
    <row r="582" spans="2:9" ht="15.75" customHeight="1">
      <c r="B582">
        <v>581</v>
      </c>
      <c r="C582" s="12">
        <f t="shared" si="77"/>
        <v>45841.916666666664</v>
      </c>
      <c r="D582" s="12">
        <f t="shared" si="78"/>
        <v>45841.933333333334</v>
      </c>
      <c r="E582" s="12">
        <f t="shared" si="79"/>
        <v>46116.916666666664</v>
      </c>
      <c r="F582" s="12">
        <f t="shared" si="80"/>
        <v>46117.083333333336</v>
      </c>
      <c r="H582" s="12" t="str">
        <f t="shared" si="81"/>
        <v>10:00 PM</v>
      </c>
      <c r="I582" s="12" t="str">
        <f t="shared" si="81"/>
        <v>10:24 PM</v>
      </c>
    </row>
    <row r="583" spans="2:9" ht="15.75" customHeight="1">
      <c r="B583">
        <v>582</v>
      </c>
      <c r="C583" s="12">
        <f t="shared" si="77"/>
        <v>45841.933333333334</v>
      </c>
      <c r="D583" s="12">
        <f t="shared" si="78"/>
        <v>45841.95</v>
      </c>
      <c r="E583" s="12">
        <f t="shared" si="79"/>
        <v>46117.083333333336</v>
      </c>
      <c r="F583" s="12">
        <f t="shared" si="80"/>
        <v>46117.25</v>
      </c>
      <c r="H583" s="12" t="str">
        <f t="shared" si="81"/>
        <v>10:24 PM</v>
      </c>
      <c r="I583" s="12" t="str">
        <f t="shared" si="81"/>
        <v>10:48 PM</v>
      </c>
    </row>
    <row r="584" spans="2:9" ht="15.75" customHeight="1">
      <c r="B584">
        <v>583</v>
      </c>
      <c r="C584" s="12">
        <f t="shared" si="77"/>
        <v>45841.95</v>
      </c>
      <c r="D584" s="12">
        <f t="shared" si="78"/>
        <v>45841.966666666667</v>
      </c>
      <c r="E584" s="12">
        <f t="shared" si="79"/>
        <v>46117.25</v>
      </c>
      <c r="F584" s="12">
        <f t="shared" si="80"/>
        <v>46117.416666666664</v>
      </c>
      <c r="H584" s="12" t="str">
        <f t="shared" si="81"/>
        <v>10:48 PM</v>
      </c>
      <c r="I584" s="12" t="str">
        <f t="shared" si="81"/>
        <v>11:12 PM</v>
      </c>
    </row>
    <row r="585" spans="2:9" ht="15.75" customHeight="1">
      <c r="B585">
        <v>584</v>
      </c>
      <c r="C585" s="12">
        <f t="shared" si="77"/>
        <v>45841.966666666667</v>
      </c>
      <c r="D585" s="12">
        <f t="shared" si="78"/>
        <v>45841.98333333333</v>
      </c>
      <c r="E585" s="12">
        <f t="shared" si="79"/>
        <v>46117.416666666664</v>
      </c>
      <c r="F585" s="12">
        <f t="shared" si="80"/>
        <v>46117.583333333336</v>
      </c>
      <c r="H585" s="12" t="str">
        <f t="shared" si="81"/>
        <v>11:12 PM</v>
      </c>
      <c r="I585" s="12" t="str">
        <f t="shared" si="81"/>
        <v>11:36 PM</v>
      </c>
    </row>
    <row r="586" spans="2:9" ht="15.75" customHeight="1">
      <c r="B586">
        <v>585</v>
      </c>
      <c r="C586" s="12">
        <f t="shared" si="77"/>
        <v>45841.98333333333</v>
      </c>
      <c r="D586" s="12">
        <f t="shared" si="78"/>
        <v>45842</v>
      </c>
      <c r="E586" s="12">
        <f t="shared" si="79"/>
        <v>46117.583333333336</v>
      </c>
      <c r="F586" s="12">
        <f t="shared" si="80"/>
        <v>46117.75</v>
      </c>
      <c r="H586" s="12" t="str">
        <f t="shared" si="81"/>
        <v>11:36 PM</v>
      </c>
      <c r="I586" s="12" t="str">
        <f t="shared" si="81"/>
        <v>12:00 AM</v>
      </c>
    </row>
    <row r="587" spans="2:9" ht="15.75" customHeight="1">
      <c r="B587">
        <v>586</v>
      </c>
      <c r="C587" s="12">
        <f t="shared" si="77"/>
        <v>45842</v>
      </c>
      <c r="D587" s="12">
        <f t="shared" si="78"/>
        <v>45842.01666666667</v>
      </c>
      <c r="E587" s="12">
        <f t="shared" si="79"/>
        <v>46117.75</v>
      </c>
      <c r="F587" s="12">
        <f t="shared" si="80"/>
        <v>46117.916666666664</v>
      </c>
      <c r="H587" s="12" t="str">
        <f t="shared" si="81"/>
        <v>12:00 AM</v>
      </c>
      <c r="I587" s="12" t="str">
        <f t="shared" si="81"/>
        <v>12:24 AM</v>
      </c>
    </row>
    <row r="588" spans="2:9" ht="15.75" customHeight="1">
      <c r="B588">
        <v>587</v>
      </c>
      <c r="C588" s="12">
        <f t="shared" si="77"/>
        <v>45842.01666666667</v>
      </c>
      <c r="D588" s="12">
        <f t="shared" si="78"/>
        <v>45842.033333333333</v>
      </c>
      <c r="E588" s="12">
        <f t="shared" si="79"/>
        <v>46117.916666666664</v>
      </c>
      <c r="F588" s="12">
        <f t="shared" si="80"/>
        <v>46118.083333333336</v>
      </c>
      <c r="H588" s="12" t="str">
        <f t="shared" si="81"/>
        <v>12:24 AM</v>
      </c>
      <c r="I588" s="12" t="str">
        <f t="shared" si="81"/>
        <v>12:48 AM</v>
      </c>
    </row>
    <row r="589" spans="2:9" ht="15.75" customHeight="1">
      <c r="B589">
        <v>588</v>
      </c>
      <c r="C589" s="12">
        <f t="shared" si="77"/>
        <v>45842.033333333333</v>
      </c>
      <c r="D589" s="12">
        <f t="shared" si="78"/>
        <v>45842.05</v>
      </c>
      <c r="E589" s="12">
        <f t="shared" si="79"/>
        <v>46118.083333333336</v>
      </c>
      <c r="F589" s="12">
        <f t="shared" si="80"/>
        <v>46118.25</v>
      </c>
      <c r="H589" s="12" t="str">
        <f t="shared" si="81"/>
        <v>12:48 AM</v>
      </c>
      <c r="I589" s="12" t="str">
        <f t="shared" si="81"/>
        <v>1:12 AM</v>
      </c>
    </row>
    <row r="590" spans="2:9" ht="15.75" customHeight="1">
      <c r="B590">
        <v>589</v>
      </c>
      <c r="C590" s="12">
        <f t="shared" si="77"/>
        <v>45842.05</v>
      </c>
      <c r="D590" s="12">
        <f t="shared" si="78"/>
        <v>45842.066666666666</v>
      </c>
      <c r="E590" s="12">
        <f t="shared" si="79"/>
        <v>46118.25</v>
      </c>
      <c r="F590" s="12">
        <f t="shared" si="80"/>
        <v>46118.416666666664</v>
      </c>
      <c r="H590" s="12" t="str">
        <f t="shared" si="81"/>
        <v>1:12 AM</v>
      </c>
      <c r="I590" s="12" t="str">
        <f t="shared" si="81"/>
        <v>1:36 AM</v>
      </c>
    </row>
    <row r="591" spans="2:9" ht="15.75" customHeight="1">
      <c r="B591">
        <v>590</v>
      </c>
      <c r="C591" s="12">
        <f t="shared" si="77"/>
        <v>45842.066666666666</v>
      </c>
      <c r="D591" s="12">
        <f t="shared" si="78"/>
        <v>45842.083333333336</v>
      </c>
      <c r="E591" s="12">
        <f t="shared" si="79"/>
        <v>46118.416666666664</v>
      </c>
      <c r="F591" s="12">
        <f t="shared" si="80"/>
        <v>46118.583333333336</v>
      </c>
      <c r="H591" s="12" t="str">
        <f t="shared" si="81"/>
        <v>1:36 AM</v>
      </c>
      <c r="I591" s="12" t="str">
        <f t="shared" si="81"/>
        <v>2:00 AM</v>
      </c>
    </row>
    <row r="592" spans="2:9" ht="15.75" customHeight="1">
      <c r="B592">
        <v>591</v>
      </c>
      <c r="C592" s="12">
        <f t="shared" si="77"/>
        <v>45842.083333333336</v>
      </c>
      <c r="D592" s="12">
        <f t="shared" si="78"/>
        <v>45842.1</v>
      </c>
      <c r="E592" s="12">
        <f t="shared" si="79"/>
        <v>46118.583333333336</v>
      </c>
      <c r="F592" s="12">
        <f t="shared" si="80"/>
        <v>46118.75</v>
      </c>
      <c r="H592" s="12" t="str">
        <f t="shared" si="81"/>
        <v>2:00 AM</v>
      </c>
      <c r="I592" s="12" t="str">
        <f t="shared" si="81"/>
        <v>2:24 AM</v>
      </c>
    </row>
    <row r="593" spans="2:9" ht="15.75" customHeight="1">
      <c r="B593">
        <v>592</v>
      </c>
      <c r="C593" s="12">
        <f t="shared" si="77"/>
        <v>45842.1</v>
      </c>
      <c r="D593" s="12">
        <f t="shared" si="78"/>
        <v>45842.116666666669</v>
      </c>
      <c r="E593" s="12">
        <f t="shared" si="79"/>
        <v>46118.75</v>
      </c>
      <c r="F593" s="12">
        <f t="shared" si="80"/>
        <v>46118.916666666664</v>
      </c>
      <c r="H593" s="12" t="str">
        <f t="shared" si="81"/>
        <v>2:24 AM</v>
      </c>
      <c r="I593" s="12" t="str">
        <f t="shared" si="81"/>
        <v>2:48 AM</v>
      </c>
    </row>
    <row r="594" spans="2:9" ht="15.75" customHeight="1">
      <c r="B594">
        <v>593</v>
      </c>
      <c r="C594" s="12">
        <f t="shared" si="77"/>
        <v>45842.116666666669</v>
      </c>
      <c r="D594" s="12">
        <f t="shared" si="78"/>
        <v>45842.133333333331</v>
      </c>
      <c r="E594" s="12">
        <f t="shared" si="79"/>
        <v>46118.916666666664</v>
      </c>
      <c r="F594" s="12">
        <f t="shared" si="80"/>
        <v>46119.083333333336</v>
      </c>
      <c r="H594" s="12" t="str">
        <f t="shared" ref="H594:I609" si="82">TEXT(C594,"H:MM AM/PM")</f>
        <v>2:48 AM</v>
      </c>
      <c r="I594" s="12" t="str">
        <f t="shared" si="82"/>
        <v>3:12 AM</v>
      </c>
    </row>
    <row r="595" spans="2:9" ht="15.75" customHeight="1">
      <c r="B595">
        <v>594</v>
      </c>
      <c r="C595" s="12">
        <f t="shared" si="77"/>
        <v>45842.133333333331</v>
      </c>
      <c r="D595" s="12">
        <f t="shared" si="78"/>
        <v>45842.15</v>
      </c>
      <c r="E595" s="12">
        <f t="shared" si="79"/>
        <v>46119.083333333336</v>
      </c>
      <c r="F595" s="12">
        <f t="shared" si="80"/>
        <v>46119.25</v>
      </c>
      <c r="H595" s="12" t="str">
        <f t="shared" si="82"/>
        <v>3:12 AM</v>
      </c>
      <c r="I595" s="12" t="str">
        <f t="shared" si="82"/>
        <v>3:36 AM</v>
      </c>
    </row>
    <row r="596" spans="2:9" ht="15.75" customHeight="1">
      <c r="B596">
        <v>595</v>
      </c>
      <c r="C596" s="12">
        <f t="shared" si="77"/>
        <v>45842.15</v>
      </c>
      <c r="D596" s="12">
        <f t="shared" si="78"/>
        <v>45842.166666666664</v>
      </c>
      <c r="E596" s="12">
        <f t="shared" si="79"/>
        <v>46119.25</v>
      </c>
      <c r="F596" s="12">
        <f t="shared" si="80"/>
        <v>46119.416666666664</v>
      </c>
      <c r="H596" s="12" t="str">
        <f t="shared" si="82"/>
        <v>3:36 AM</v>
      </c>
      <c r="I596" s="12" t="str">
        <f t="shared" si="82"/>
        <v>4:00 AM</v>
      </c>
    </row>
    <row r="597" spans="2:9" ht="15.75" customHeight="1">
      <c r="B597">
        <v>596</v>
      </c>
      <c r="C597" s="12">
        <f t="shared" si="77"/>
        <v>45842.166666666664</v>
      </c>
      <c r="D597" s="12">
        <f t="shared" si="78"/>
        <v>45842.183333333334</v>
      </c>
      <c r="E597" s="12">
        <f t="shared" si="79"/>
        <v>46119.416666666664</v>
      </c>
      <c r="F597" s="12">
        <f t="shared" si="80"/>
        <v>46119.583333333336</v>
      </c>
      <c r="H597" s="12" t="str">
        <f t="shared" si="82"/>
        <v>4:00 AM</v>
      </c>
      <c r="I597" s="12" t="str">
        <f t="shared" si="82"/>
        <v>4:24 AM</v>
      </c>
    </row>
    <row r="598" spans="2:9" ht="15.75" customHeight="1">
      <c r="B598">
        <v>597</v>
      </c>
      <c r="C598" s="12">
        <f t="shared" si="77"/>
        <v>45842.183333333334</v>
      </c>
      <c r="D598" s="12">
        <f t="shared" si="78"/>
        <v>45842.2</v>
      </c>
      <c r="E598" s="12">
        <f t="shared" si="79"/>
        <v>46119.583333333336</v>
      </c>
      <c r="F598" s="12">
        <f t="shared" si="80"/>
        <v>46119.75</v>
      </c>
      <c r="H598" s="12" t="str">
        <f t="shared" si="82"/>
        <v>4:24 AM</v>
      </c>
      <c r="I598" s="12" t="str">
        <f t="shared" si="82"/>
        <v>4:48 AM</v>
      </c>
    </row>
    <row r="599" spans="2:9" ht="15.75" customHeight="1">
      <c r="B599">
        <v>598</v>
      </c>
      <c r="C599" s="12">
        <f t="shared" si="77"/>
        <v>45842.2</v>
      </c>
      <c r="D599" s="12">
        <f t="shared" si="78"/>
        <v>45842.216666666667</v>
      </c>
      <c r="E599" s="12">
        <f t="shared" si="79"/>
        <v>46119.75</v>
      </c>
      <c r="F599" s="12">
        <f t="shared" si="80"/>
        <v>46119.916666666664</v>
      </c>
      <c r="H599" s="12" t="str">
        <f t="shared" si="82"/>
        <v>4:48 AM</v>
      </c>
      <c r="I599" s="12" t="str">
        <f t="shared" si="82"/>
        <v>5:12 AM</v>
      </c>
    </row>
    <row r="600" spans="2:9" ht="15.75" customHeight="1">
      <c r="B600">
        <v>599</v>
      </c>
      <c r="C600" s="12">
        <f t="shared" si="77"/>
        <v>45842.216666666667</v>
      </c>
      <c r="D600" s="12">
        <f t="shared" si="78"/>
        <v>45842.23333333333</v>
      </c>
      <c r="E600" s="12">
        <f t="shared" si="79"/>
        <v>46119.916666666664</v>
      </c>
      <c r="F600" s="12">
        <f t="shared" si="80"/>
        <v>46120.083333333336</v>
      </c>
      <c r="H600" s="12" t="str">
        <f t="shared" si="82"/>
        <v>5:12 AM</v>
      </c>
      <c r="I600" s="12" t="str">
        <f t="shared" si="82"/>
        <v>5:36 AM</v>
      </c>
    </row>
    <row r="601" spans="2:9" ht="15.75" customHeight="1">
      <c r="B601">
        <v>600</v>
      </c>
      <c r="C601" s="12">
        <f t="shared" si="77"/>
        <v>45842.23333333333</v>
      </c>
      <c r="D601" s="12">
        <f t="shared" si="78"/>
        <v>45842.25</v>
      </c>
      <c r="E601" s="12">
        <f t="shared" si="79"/>
        <v>46120.083333333336</v>
      </c>
      <c r="F601" s="12">
        <f t="shared" si="80"/>
        <v>46120.25</v>
      </c>
      <c r="H601" s="12" t="str">
        <f t="shared" si="82"/>
        <v>5:36 AM</v>
      </c>
      <c r="I601" s="12" t="str">
        <f t="shared" si="82"/>
        <v>6:00 AM</v>
      </c>
    </row>
    <row r="602" spans="2:9" ht="15.75" customHeight="1">
      <c r="B602">
        <v>601</v>
      </c>
      <c r="C602" s="12">
        <f t="shared" si="77"/>
        <v>45842.25</v>
      </c>
      <c r="D602" s="12">
        <f t="shared" si="78"/>
        <v>45842.26666666667</v>
      </c>
      <c r="E602" s="12">
        <f t="shared" si="79"/>
        <v>46120.25</v>
      </c>
      <c r="F602" s="12">
        <f t="shared" si="80"/>
        <v>46120.416666666664</v>
      </c>
      <c r="H602" s="12" t="str">
        <f t="shared" si="82"/>
        <v>6:00 AM</v>
      </c>
      <c r="I602" s="12" t="str">
        <f t="shared" si="82"/>
        <v>6:24 AM</v>
      </c>
    </row>
    <row r="603" spans="2:9" ht="15.75" customHeight="1">
      <c r="B603">
        <v>602</v>
      </c>
      <c r="C603" s="12">
        <f t="shared" si="77"/>
        <v>45842.26666666667</v>
      </c>
      <c r="D603" s="12">
        <f t="shared" si="78"/>
        <v>45842.283333333333</v>
      </c>
      <c r="E603" s="12">
        <f t="shared" si="79"/>
        <v>46120.416666666664</v>
      </c>
      <c r="F603" s="12">
        <f t="shared" si="80"/>
        <v>46120.583333333336</v>
      </c>
      <c r="H603" s="12" t="str">
        <f t="shared" si="82"/>
        <v>6:24 AM</v>
      </c>
      <c r="I603" s="12" t="str">
        <f t="shared" si="82"/>
        <v>6:48 AM</v>
      </c>
    </row>
    <row r="604" spans="2:9" ht="15.75" customHeight="1">
      <c r="B604">
        <v>603</v>
      </c>
      <c r="C604" s="12">
        <f t="shared" si="77"/>
        <v>45842.283333333333</v>
      </c>
      <c r="D604" s="12">
        <f t="shared" si="78"/>
        <v>45842.3</v>
      </c>
      <c r="E604" s="12">
        <f t="shared" si="79"/>
        <v>46120.583333333336</v>
      </c>
      <c r="F604" s="12">
        <f t="shared" si="80"/>
        <v>46120.75</v>
      </c>
      <c r="H604" s="12" t="str">
        <f t="shared" si="82"/>
        <v>6:48 AM</v>
      </c>
      <c r="I604" s="12" t="str">
        <f t="shared" si="82"/>
        <v>7:12 AM</v>
      </c>
    </row>
    <row r="605" spans="2:9" ht="15.75" customHeight="1">
      <c r="B605">
        <v>604</v>
      </c>
      <c r="C605" s="12">
        <f t="shared" si="77"/>
        <v>45842.3</v>
      </c>
      <c r="D605" s="12">
        <f t="shared" si="78"/>
        <v>45842.316666666666</v>
      </c>
      <c r="E605" s="12">
        <f t="shared" si="79"/>
        <v>46120.75</v>
      </c>
      <c r="F605" s="12">
        <f t="shared" si="80"/>
        <v>46120.916666666664</v>
      </c>
      <c r="H605" s="12" t="str">
        <f t="shared" si="82"/>
        <v>7:12 AM</v>
      </c>
      <c r="I605" s="12" t="str">
        <f t="shared" si="82"/>
        <v>7:36 AM</v>
      </c>
    </row>
    <row r="606" spans="2:9" ht="15.75" customHeight="1">
      <c r="B606">
        <v>605</v>
      </c>
      <c r="C606" s="12">
        <f t="shared" si="77"/>
        <v>45842.316666666666</v>
      </c>
      <c r="D606" s="12">
        <f t="shared" si="78"/>
        <v>45842.333333333336</v>
      </c>
      <c r="E606" s="12">
        <f t="shared" si="79"/>
        <v>46120.916666666664</v>
      </c>
      <c r="F606" s="12">
        <f t="shared" si="80"/>
        <v>46121.083333333336</v>
      </c>
      <c r="H606" s="12" t="str">
        <f t="shared" si="82"/>
        <v>7:36 AM</v>
      </c>
      <c r="I606" s="12" t="str">
        <f t="shared" si="82"/>
        <v>8:00 AM</v>
      </c>
    </row>
    <row r="607" spans="2:9" ht="15.75" customHeight="1">
      <c r="B607">
        <v>606</v>
      </c>
      <c r="C607" s="12">
        <f t="shared" si="77"/>
        <v>45842.333333333336</v>
      </c>
      <c r="D607" s="12">
        <f t="shared" si="78"/>
        <v>45842.35</v>
      </c>
      <c r="E607" s="12">
        <f t="shared" si="79"/>
        <v>46121.083333333336</v>
      </c>
      <c r="F607" s="12">
        <f t="shared" si="80"/>
        <v>46121.25</v>
      </c>
      <c r="H607" s="12" t="str">
        <f t="shared" si="82"/>
        <v>8:00 AM</v>
      </c>
      <c r="I607" s="12" t="str">
        <f t="shared" si="82"/>
        <v>8:24 AM</v>
      </c>
    </row>
    <row r="608" spans="2:9" ht="15.75" customHeight="1">
      <c r="B608">
        <v>607</v>
      </c>
      <c r="C608" s="12">
        <f t="shared" si="77"/>
        <v>45842.35</v>
      </c>
      <c r="D608" s="12">
        <f t="shared" si="78"/>
        <v>45842.366666666669</v>
      </c>
      <c r="E608" s="12">
        <f t="shared" si="79"/>
        <v>46121.25</v>
      </c>
      <c r="F608" s="12">
        <f t="shared" si="80"/>
        <v>46121.416666666664</v>
      </c>
      <c r="H608" s="12" t="str">
        <f t="shared" si="82"/>
        <v>8:24 AM</v>
      </c>
      <c r="I608" s="12" t="str">
        <f t="shared" si="82"/>
        <v>8:48 AM</v>
      </c>
    </row>
    <row r="609" spans="2:9" ht="15.75" customHeight="1">
      <c r="B609">
        <v>608</v>
      </c>
      <c r="C609" s="12">
        <f t="shared" si="77"/>
        <v>45842.366666666669</v>
      </c>
      <c r="D609" s="12">
        <f t="shared" si="78"/>
        <v>45842.383333333331</v>
      </c>
      <c r="E609" s="12">
        <f t="shared" si="79"/>
        <v>46121.416666666664</v>
      </c>
      <c r="F609" s="12">
        <f t="shared" si="80"/>
        <v>46121.583333333336</v>
      </c>
      <c r="H609" s="12" t="str">
        <f t="shared" si="82"/>
        <v>8:48 AM</v>
      </c>
      <c r="I609" s="12" t="str">
        <f t="shared" si="82"/>
        <v>9:12 AM</v>
      </c>
    </row>
    <row r="610" spans="2:9" ht="15.75" customHeight="1">
      <c r="B610">
        <v>609</v>
      </c>
      <c r="C610" s="12">
        <f t="shared" si="77"/>
        <v>45842.383333333331</v>
      </c>
      <c r="D610" s="12">
        <f t="shared" si="78"/>
        <v>45842.400000000001</v>
      </c>
      <c r="E610" s="12">
        <f t="shared" si="79"/>
        <v>46121.583333333336</v>
      </c>
      <c r="F610" s="12">
        <f t="shared" si="80"/>
        <v>46121.75</v>
      </c>
      <c r="H610" s="12" t="str">
        <f t="shared" ref="H610:I625" si="83">TEXT(C610,"H:MM AM/PM")</f>
        <v>9:12 AM</v>
      </c>
      <c r="I610" s="12" t="str">
        <f t="shared" si="83"/>
        <v>9:36 AM</v>
      </c>
    </row>
    <row r="611" spans="2:9" ht="15.75" customHeight="1">
      <c r="B611">
        <v>610</v>
      </c>
      <c r="C611" s="12">
        <f t="shared" si="77"/>
        <v>45842.400000000001</v>
      </c>
      <c r="D611" s="12">
        <f t="shared" si="78"/>
        <v>45842.416666666664</v>
      </c>
      <c r="E611" s="12">
        <f t="shared" si="79"/>
        <v>46121.75</v>
      </c>
      <c r="F611" s="12">
        <f t="shared" si="80"/>
        <v>46121.916666666664</v>
      </c>
      <c r="H611" s="12" t="str">
        <f t="shared" si="83"/>
        <v>9:36 AM</v>
      </c>
      <c r="I611" s="12" t="str">
        <f t="shared" si="83"/>
        <v>10:00 AM</v>
      </c>
    </row>
    <row r="612" spans="2:9" ht="15.75" customHeight="1">
      <c r="B612">
        <v>611</v>
      </c>
      <c r="C612" s="12">
        <f t="shared" si="77"/>
        <v>45842.416666666664</v>
      </c>
      <c r="D612" s="12">
        <f t="shared" si="78"/>
        <v>45842.433333333334</v>
      </c>
      <c r="E612" s="12">
        <f t="shared" si="79"/>
        <v>46121.916666666664</v>
      </c>
      <c r="F612" s="12">
        <f t="shared" si="80"/>
        <v>46122.083333333336</v>
      </c>
      <c r="H612" s="12" t="str">
        <f t="shared" si="83"/>
        <v>10:00 AM</v>
      </c>
      <c r="I612" s="12" t="str">
        <f t="shared" si="83"/>
        <v>10:24 AM</v>
      </c>
    </row>
    <row r="613" spans="2:9" ht="15.75" customHeight="1">
      <c r="B613">
        <v>612</v>
      </c>
      <c r="C613" s="12">
        <f t="shared" si="77"/>
        <v>45842.433333333334</v>
      </c>
      <c r="D613" s="12">
        <f t="shared" si="78"/>
        <v>45842.45</v>
      </c>
      <c r="E613" s="12">
        <f t="shared" si="79"/>
        <v>46122.083333333336</v>
      </c>
      <c r="F613" s="12">
        <f t="shared" si="80"/>
        <v>46122.25</v>
      </c>
      <c r="H613" s="12" t="str">
        <f t="shared" si="83"/>
        <v>10:24 AM</v>
      </c>
      <c r="I613" s="12" t="str">
        <f t="shared" si="83"/>
        <v>10:48 AM</v>
      </c>
    </row>
    <row r="614" spans="2:9" ht="15.75" customHeight="1">
      <c r="B614">
        <v>613</v>
      </c>
      <c r="C614" s="12">
        <f t="shared" si="77"/>
        <v>45842.45</v>
      </c>
      <c r="D614" s="12">
        <f t="shared" si="78"/>
        <v>45842.466666666667</v>
      </c>
      <c r="E614" s="12">
        <f t="shared" si="79"/>
        <v>46122.25</v>
      </c>
      <c r="F614" s="12">
        <f t="shared" si="80"/>
        <v>46122.416666666664</v>
      </c>
      <c r="H614" s="12" t="str">
        <f t="shared" si="83"/>
        <v>10:48 AM</v>
      </c>
      <c r="I614" s="12" t="str">
        <f t="shared" si="83"/>
        <v>11:12 AM</v>
      </c>
    </row>
    <row r="615" spans="2:9" ht="15.75" customHeight="1">
      <c r="B615">
        <v>614</v>
      </c>
      <c r="C615" s="12">
        <f t="shared" si="77"/>
        <v>45842.466666666667</v>
      </c>
      <c r="D615" s="12">
        <f t="shared" si="78"/>
        <v>45842.48333333333</v>
      </c>
      <c r="E615" s="12">
        <f t="shared" si="79"/>
        <v>46122.416666666664</v>
      </c>
      <c r="F615" s="12">
        <f t="shared" si="80"/>
        <v>46122.583333333336</v>
      </c>
      <c r="H615" s="12" t="str">
        <f t="shared" si="83"/>
        <v>11:12 AM</v>
      </c>
      <c r="I615" s="12" t="str">
        <f t="shared" si="83"/>
        <v>11:36 AM</v>
      </c>
    </row>
    <row r="616" spans="2:9" ht="15.75" customHeight="1">
      <c r="B616">
        <v>615</v>
      </c>
      <c r="C616" s="12">
        <f t="shared" si="77"/>
        <v>45842.48333333333</v>
      </c>
      <c r="D616" s="12">
        <f t="shared" si="78"/>
        <v>45842.5</v>
      </c>
      <c r="E616" s="12">
        <f t="shared" si="79"/>
        <v>46122.583333333336</v>
      </c>
      <c r="F616" s="12">
        <f t="shared" si="80"/>
        <v>46122.75</v>
      </c>
      <c r="H616" s="12" t="str">
        <f t="shared" si="83"/>
        <v>11:36 AM</v>
      </c>
      <c r="I616" s="12" t="str">
        <f t="shared" si="83"/>
        <v>12:00 PM</v>
      </c>
    </row>
    <row r="617" spans="2:9" ht="15.75" customHeight="1">
      <c r="B617">
        <v>616</v>
      </c>
      <c r="C617" s="12">
        <f t="shared" si="77"/>
        <v>45842.5</v>
      </c>
      <c r="D617" s="12">
        <f t="shared" si="78"/>
        <v>45842.51666666667</v>
      </c>
      <c r="E617" s="12">
        <f t="shared" si="79"/>
        <v>46122.75</v>
      </c>
      <c r="F617" s="12">
        <f t="shared" si="80"/>
        <v>46122.916666666664</v>
      </c>
      <c r="H617" s="12" t="str">
        <f t="shared" si="83"/>
        <v>12:00 PM</v>
      </c>
      <c r="I617" s="12" t="str">
        <f t="shared" si="83"/>
        <v>12:24 PM</v>
      </c>
    </row>
    <row r="618" spans="2:9" ht="15.75" customHeight="1">
      <c r="B618">
        <v>617</v>
      </c>
      <c r="C618" s="12">
        <f t="shared" si="77"/>
        <v>45842.51666666667</v>
      </c>
      <c r="D618" s="12">
        <f t="shared" si="78"/>
        <v>45842.533333333333</v>
      </c>
      <c r="E618" s="12">
        <f t="shared" si="79"/>
        <v>46122.916666666664</v>
      </c>
      <c r="F618" s="12">
        <f t="shared" si="80"/>
        <v>46123.083333333336</v>
      </c>
      <c r="H618" s="12" t="str">
        <f t="shared" si="83"/>
        <v>12:24 PM</v>
      </c>
      <c r="I618" s="12" t="str">
        <f t="shared" si="83"/>
        <v>12:48 PM</v>
      </c>
    </row>
    <row r="619" spans="2:9" ht="15.75" customHeight="1">
      <c r="B619">
        <v>618</v>
      </c>
      <c r="C619" s="12">
        <f t="shared" si="77"/>
        <v>45842.533333333333</v>
      </c>
      <c r="D619" s="12">
        <f t="shared" si="78"/>
        <v>45842.55</v>
      </c>
      <c r="E619" s="12">
        <f t="shared" si="79"/>
        <v>46123.083333333336</v>
      </c>
      <c r="F619" s="12">
        <f t="shared" si="80"/>
        <v>46123.25</v>
      </c>
      <c r="H619" s="12" t="str">
        <f t="shared" si="83"/>
        <v>12:48 PM</v>
      </c>
      <c r="I619" s="12" t="str">
        <f t="shared" si="83"/>
        <v>1:12 PM</v>
      </c>
    </row>
    <row r="620" spans="2:9" ht="15.75" customHeight="1">
      <c r="B620">
        <v>619</v>
      </c>
      <c r="C620" s="12">
        <f t="shared" si="77"/>
        <v>45842.55</v>
      </c>
      <c r="D620" s="12">
        <f t="shared" si="78"/>
        <v>45842.566666666666</v>
      </c>
      <c r="E620" s="12">
        <f t="shared" si="79"/>
        <v>46123.25</v>
      </c>
      <c r="F620" s="12">
        <f t="shared" si="80"/>
        <v>46123.416666666664</v>
      </c>
      <c r="H620" s="12" t="str">
        <f t="shared" si="83"/>
        <v>1:12 PM</v>
      </c>
      <c r="I620" s="12" t="str">
        <f t="shared" si="83"/>
        <v>1:36 PM</v>
      </c>
    </row>
    <row r="621" spans="2:9" ht="15.75" customHeight="1">
      <c r="B621">
        <v>620</v>
      </c>
      <c r="C621" s="12">
        <f t="shared" si="77"/>
        <v>45842.566666666666</v>
      </c>
      <c r="D621" s="12">
        <f t="shared" si="78"/>
        <v>45842.583333333336</v>
      </c>
      <c r="E621" s="12">
        <f t="shared" si="79"/>
        <v>46123.416666666664</v>
      </c>
      <c r="F621" s="12">
        <f t="shared" si="80"/>
        <v>46123.583333333336</v>
      </c>
      <c r="H621" s="12" t="str">
        <f t="shared" si="83"/>
        <v>1:36 PM</v>
      </c>
      <c r="I621" s="12" t="str">
        <f t="shared" si="83"/>
        <v>2:00 PM</v>
      </c>
    </row>
    <row r="622" spans="2:9" ht="15.75" customHeight="1">
      <c r="B622">
        <v>621</v>
      </c>
      <c r="C622" s="12">
        <f t="shared" si="77"/>
        <v>45842.583333333336</v>
      </c>
      <c r="D622" s="12">
        <f t="shared" si="78"/>
        <v>45842.6</v>
      </c>
      <c r="E622" s="12">
        <f t="shared" si="79"/>
        <v>46123.583333333336</v>
      </c>
      <c r="F622" s="12">
        <f t="shared" si="80"/>
        <v>46123.75</v>
      </c>
      <c r="H622" s="12" t="str">
        <f t="shared" si="83"/>
        <v>2:00 PM</v>
      </c>
      <c r="I622" s="12" t="str">
        <f t="shared" si="83"/>
        <v>2:24 PM</v>
      </c>
    </row>
    <row r="623" spans="2:9" ht="15.75" customHeight="1">
      <c r="B623">
        <v>622</v>
      </c>
      <c r="C623" s="12">
        <f t="shared" si="77"/>
        <v>45842.6</v>
      </c>
      <c r="D623" s="12">
        <f t="shared" si="78"/>
        <v>45842.616666666669</v>
      </c>
      <c r="E623" s="12">
        <f t="shared" si="79"/>
        <v>46123.75</v>
      </c>
      <c r="F623" s="12">
        <f t="shared" si="80"/>
        <v>46123.916666666664</v>
      </c>
      <c r="H623" s="12" t="str">
        <f t="shared" si="83"/>
        <v>2:24 PM</v>
      </c>
      <c r="I623" s="12" t="str">
        <f t="shared" si="83"/>
        <v>2:48 PM</v>
      </c>
    </row>
    <row r="624" spans="2:9" ht="15.75" customHeight="1">
      <c r="B624">
        <v>623</v>
      </c>
      <c r="C624" s="12">
        <f t="shared" si="77"/>
        <v>45842.616666666669</v>
      </c>
      <c r="D624" s="12">
        <f t="shared" si="78"/>
        <v>45842.633333333331</v>
      </c>
      <c r="E624" s="12">
        <f t="shared" si="79"/>
        <v>46123.916666666664</v>
      </c>
      <c r="F624" s="12">
        <f t="shared" si="80"/>
        <v>46124.083333333336</v>
      </c>
      <c r="H624" s="12" t="str">
        <f t="shared" si="83"/>
        <v>2:48 PM</v>
      </c>
      <c r="I624" s="12" t="str">
        <f t="shared" si="83"/>
        <v>3:12 PM</v>
      </c>
    </row>
    <row r="625" spans="2:9" ht="15.75" customHeight="1">
      <c r="B625">
        <v>624</v>
      </c>
      <c r="C625" s="12">
        <f t="shared" si="77"/>
        <v>45842.633333333331</v>
      </c>
      <c r="D625" s="12">
        <f t="shared" si="78"/>
        <v>45842.65</v>
      </c>
      <c r="E625" s="12">
        <f t="shared" si="79"/>
        <v>46124.083333333336</v>
      </c>
      <c r="F625" s="12">
        <f t="shared" si="80"/>
        <v>46124.25</v>
      </c>
      <c r="H625" s="12" t="str">
        <f t="shared" si="83"/>
        <v>3:12 PM</v>
      </c>
      <c r="I625" s="12" t="str">
        <f t="shared" si="83"/>
        <v>3:36 PM</v>
      </c>
    </row>
    <row r="626" spans="2:9" ht="15.75" customHeight="1">
      <c r="B626">
        <v>625</v>
      </c>
      <c r="C626" s="12">
        <f t="shared" si="77"/>
        <v>45842.65</v>
      </c>
      <c r="D626" s="12">
        <f t="shared" si="78"/>
        <v>45842.666666666664</v>
      </c>
      <c r="E626" s="12">
        <f t="shared" si="79"/>
        <v>46124.25</v>
      </c>
      <c r="F626" s="12">
        <f t="shared" si="80"/>
        <v>46124.416666666664</v>
      </c>
      <c r="H626" s="12" t="str">
        <f t="shared" ref="H626:I641" si="84">TEXT(C626,"H:MM AM/PM")</f>
        <v>3:36 PM</v>
      </c>
      <c r="I626" s="12" t="str">
        <f t="shared" si="84"/>
        <v>4:00 PM</v>
      </c>
    </row>
    <row r="627" spans="2:9" ht="15.75" customHeight="1">
      <c r="B627">
        <v>626</v>
      </c>
      <c r="C627" s="12">
        <f t="shared" si="77"/>
        <v>45842.666666666664</v>
      </c>
      <c r="D627" s="12">
        <f t="shared" si="78"/>
        <v>45842.683333333334</v>
      </c>
      <c r="E627" s="12">
        <f t="shared" si="79"/>
        <v>46124.416666666664</v>
      </c>
      <c r="F627" s="12">
        <f t="shared" si="80"/>
        <v>46124.583333333336</v>
      </c>
      <c r="H627" s="12" t="str">
        <f t="shared" si="84"/>
        <v>4:00 PM</v>
      </c>
      <c r="I627" s="12" t="str">
        <f t="shared" si="84"/>
        <v>4:24 PM</v>
      </c>
    </row>
    <row r="628" spans="2:9" ht="15.75" customHeight="1">
      <c r="B628">
        <v>627</v>
      </c>
      <c r="C628" s="12">
        <f t="shared" si="77"/>
        <v>45842.683333333334</v>
      </c>
      <c r="D628" s="12">
        <f t="shared" si="78"/>
        <v>45842.7</v>
      </c>
      <c r="E628" s="12">
        <f t="shared" si="79"/>
        <v>46124.583333333336</v>
      </c>
      <c r="F628" s="12">
        <f t="shared" si="80"/>
        <v>46124.75</v>
      </c>
      <c r="H628" s="12" t="str">
        <f t="shared" si="84"/>
        <v>4:24 PM</v>
      </c>
      <c r="I628" s="12" t="str">
        <f t="shared" si="84"/>
        <v>4:48 PM</v>
      </c>
    </row>
    <row r="629" spans="2:9" ht="15.75" customHeight="1">
      <c r="B629">
        <v>628</v>
      </c>
      <c r="C629" s="12">
        <f t="shared" si="77"/>
        <v>45842.7</v>
      </c>
      <c r="D629" s="12">
        <f t="shared" si="78"/>
        <v>45842.716666666667</v>
      </c>
      <c r="E629" s="12">
        <f t="shared" si="79"/>
        <v>46124.75</v>
      </c>
      <c r="F629" s="12">
        <f t="shared" si="80"/>
        <v>46124.916666666664</v>
      </c>
      <c r="H629" s="12" t="str">
        <f t="shared" si="84"/>
        <v>4:48 PM</v>
      </c>
      <c r="I629" s="12" t="str">
        <f t="shared" si="84"/>
        <v>5:12 PM</v>
      </c>
    </row>
    <row r="630" spans="2:9" ht="15.75" customHeight="1">
      <c r="B630">
        <v>629</v>
      </c>
      <c r="C630" s="12">
        <f t="shared" si="77"/>
        <v>45842.716666666667</v>
      </c>
      <c r="D630" s="12">
        <f t="shared" si="78"/>
        <v>45842.73333333333</v>
      </c>
      <c r="E630" s="12">
        <f t="shared" si="79"/>
        <v>46124.916666666664</v>
      </c>
      <c r="F630" s="12">
        <f t="shared" si="80"/>
        <v>46125.083333333336</v>
      </c>
      <c r="H630" s="12" t="str">
        <f t="shared" si="84"/>
        <v>5:12 PM</v>
      </c>
      <c r="I630" s="12" t="str">
        <f t="shared" si="84"/>
        <v>5:36 PM</v>
      </c>
    </row>
    <row r="631" spans="2:9" ht="15.75" customHeight="1">
      <c r="B631">
        <v>630</v>
      </c>
      <c r="C631" s="12">
        <f t="shared" si="77"/>
        <v>45842.73333333333</v>
      </c>
      <c r="D631" s="12">
        <f t="shared" si="78"/>
        <v>45842.75</v>
      </c>
      <c r="E631" s="12">
        <f t="shared" si="79"/>
        <v>46125.083333333336</v>
      </c>
      <c r="F631" s="12">
        <f t="shared" si="80"/>
        <v>46125.25</v>
      </c>
      <c r="H631" s="12" t="str">
        <f t="shared" si="84"/>
        <v>5:36 PM</v>
      </c>
      <c r="I631" s="12" t="str">
        <f t="shared" si="84"/>
        <v>6:00 PM</v>
      </c>
    </row>
    <row r="632" spans="2:9" ht="15.75" customHeight="1">
      <c r="B632">
        <v>631</v>
      </c>
      <c r="C632" s="12">
        <f t="shared" si="77"/>
        <v>45842.75</v>
      </c>
      <c r="D632" s="12">
        <f t="shared" si="78"/>
        <v>45842.76666666667</v>
      </c>
      <c r="E632" s="12">
        <f t="shared" si="79"/>
        <v>46125.25</v>
      </c>
      <c r="F632" s="12">
        <f t="shared" si="80"/>
        <v>46125.416666666664</v>
      </c>
      <c r="H632" s="12" t="str">
        <f t="shared" si="84"/>
        <v>6:00 PM</v>
      </c>
      <c r="I632" s="12" t="str">
        <f t="shared" si="84"/>
        <v>6:24 PM</v>
      </c>
    </row>
    <row r="633" spans="2:9" ht="15.75" customHeight="1">
      <c r="B633">
        <v>632</v>
      </c>
      <c r="C633" s="12">
        <f t="shared" si="77"/>
        <v>45842.76666666667</v>
      </c>
      <c r="D633" s="12">
        <f t="shared" si="78"/>
        <v>45842.783333333333</v>
      </c>
      <c r="E633" s="12">
        <f t="shared" si="79"/>
        <v>46125.416666666664</v>
      </c>
      <c r="F633" s="12">
        <f t="shared" si="80"/>
        <v>46125.583333333336</v>
      </c>
      <c r="H633" s="12" t="str">
        <f t="shared" si="84"/>
        <v>6:24 PM</v>
      </c>
      <c r="I633" s="12" t="str">
        <f t="shared" si="84"/>
        <v>6:48 PM</v>
      </c>
    </row>
    <row r="634" spans="2:9" ht="15.75" customHeight="1">
      <c r="B634">
        <v>633</v>
      </c>
      <c r="C634" s="12">
        <f t="shared" si="77"/>
        <v>45842.783333333333</v>
      </c>
      <c r="D634" s="12">
        <f t="shared" si="78"/>
        <v>45842.8</v>
      </c>
      <c r="E634" s="12">
        <f t="shared" si="79"/>
        <v>46125.583333333336</v>
      </c>
      <c r="F634" s="12">
        <f t="shared" si="80"/>
        <v>46125.75</v>
      </c>
      <c r="H634" s="12" t="str">
        <f t="shared" si="84"/>
        <v>6:48 PM</v>
      </c>
      <c r="I634" s="12" t="str">
        <f t="shared" si="84"/>
        <v>7:12 PM</v>
      </c>
    </row>
    <row r="635" spans="2:9" ht="15.75" customHeight="1">
      <c r="B635">
        <v>634</v>
      </c>
      <c r="C635" s="12">
        <f t="shared" si="77"/>
        <v>45842.8</v>
      </c>
      <c r="D635" s="12">
        <f t="shared" si="78"/>
        <v>45842.816666666666</v>
      </c>
      <c r="E635" s="12">
        <f t="shared" si="79"/>
        <v>46125.75</v>
      </c>
      <c r="F635" s="12">
        <f t="shared" si="80"/>
        <v>46125.916666666664</v>
      </c>
      <c r="H635" s="12" t="str">
        <f t="shared" si="84"/>
        <v>7:12 PM</v>
      </c>
      <c r="I635" s="12" t="str">
        <f t="shared" si="84"/>
        <v>7:36 PM</v>
      </c>
    </row>
    <row r="636" spans="2:9" ht="15.75" customHeight="1">
      <c r="B636">
        <v>635</v>
      </c>
      <c r="C636" s="12">
        <f t="shared" si="77"/>
        <v>45842.816666666666</v>
      </c>
      <c r="D636" s="12">
        <f t="shared" si="78"/>
        <v>45842.833333333336</v>
      </c>
      <c r="E636" s="12">
        <f t="shared" si="79"/>
        <v>46125.916666666664</v>
      </c>
      <c r="F636" s="12">
        <f t="shared" si="80"/>
        <v>46126.083333333336</v>
      </c>
      <c r="H636" s="12" t="str">
        <f t="shared" si="84"/>
        <v>7:36 PM</v>
      </c>
      <c r="I636" s="12" t="str">
        <f t="shared" si="84"/>
        <v>8:00 PM</v>
      </c>
    </row>
    <row r="637" spans="2:9" ht="15.75" customHeight="1">
      <c r="B637">
        <v>636</v>
      </c>
      <c r="C637" s="12">
        <f t="shared" si="77"/>
        <v>45842.833333333336</v>
      </c>
      <c r="D637" s="12">
        <f t="shared" si="78"/>
        <v>45842.85</v>
      </c>
      <c r="E637" s="12">
        <f t="shared" si="79"/>
        <v>46126.083333333336</v>
      </c>
      <c r="F637" s="12">
        <f t="shared" si="80"/>
        <v>46126.25</v>
      </c>
      <c r="H637" s="12" t="str">
        <f t="shared" si="84"/>
        <v>8:00 PM</v>
      </c>
      <c r="I637" s="12" t="str">
        <f t="shared" si="84"/>
        <v>8:24 PM</v>
      </c>
    </row>
    <row r="638" spans="2:9" ht="15.75" customHeight="1">
      <c r="B638">
        <v>637</v>
      </c>
      <c r="C638" s="12">
        <f t="shared" si="77"/>
        <v>45842.85</v>
      </c>
      <c r="D638" s="12">
        <f t="shared" si="78"/>
        <v>45842.866666666669</v>
      </c>
      <c r="E638" s="12">
        <f t="shared" si="79"/>
        <v>46126.25</v>
      </c>
      <c r="F638" s="12">
        <f t="shared" si="80"/>
        <v>46126.416666666664</v>
      </c>
      <c r="H638" s="12" t="str">
        <f t="shared" si="84"/>
        <v>8:24 PM</v>
      </c>
      <c r="I638" s="12" t="str">
        <f t="shared" si="84"/>
        <v>8:48 PM</v>
      </c>
    </row>
    <row r="639" spans="2:9" ht="15.75" customHeight="1">
      <c r="B639">
        <v>638</v>
      </c>
      <c r="C639" s="12">
        <f t="shared" si="77"/>
        <v>45842.866666666669</v>
      </c>
      <c r="D639" s="12">
        <f t="shared" si="78"/>
        <v>45842.883333333331</v>
      </c>
      <c r="E639" s="12">
        <f t="shared" si="79"/>
        <v>46126.416666666664</v>
      </c>
      <c r="F639" s="12">
        <f t="shared" si="80"/>
        <v>46126.583333333336</v>
      </c>
      <c r="H639" s="12" t="str">
        <f t="shared" si="84"/>
        <v>8:48 PM</v>
      </c>
      <c r="I639" s="12" t="str">
        <f t="shared" si="84"/>
        <v>9:12 PM</v>
      </c>
    </row>
    <row r="640" spans="2:9" ht="15.75" customHeight="1">
      <c r="B640">
        <v>639</v>
      </c>
      <c r="C640" s="12">
        <f t="shared" si="77"/>
        <v>45842.883333333331</v>
      </c>
      <c r="D640" s="12">
        <f t="shared" si="78"/>
        <v>45842.9</v>
      </c>
      <c r="E640" s="12">
        <f t="shared" si="79"/>
        <v>46126.583333333336</v>
      </c>
      <c r="F640" s="12">
        <f t="shared" si="80"/>
        <v>46126.75</v>
      </c>
      <c r="H640" s="12" t="str">
        <f t="shared" si="84"/>
        <v>9:12 PM</v>
      </c>
      <c r="I640" s="12" t="str">
        <f t="shared" si="84"/>
        <v>9:36 PM</v>
      </c>
    </row>
    <row r="641" spans="2:9" ht="15.75" customHeight="1">
      <c r="B641">
        <v>640</v>
      </c>
      <c r="C641" s="12">
        <f t="shared" si="77"/>
        <v>45842.9</v>
      </c>
      <c r="D641" s="12">
        <f t="shared" si="78"/>
        <v>45842.916666666664</v>
      </c>
      <c r="E641" s="12">
        <f t="shared" si="79"/>
        <v>46126.75</v>
      </c>
      <c r="F641" s="12">
        <f t="shared" si="80"/>
        <v>46126.916666666664</v>
      </c>
      <c r="H641" s="12" t="str">
        <f t="shared" si="84"/>
        <v>9:36 PM</v>
      </c>
      <c r="I641" s="12" t="str">
        <f t="shared" si="84"/>
        <v>10:00 PM</v>
      </c>
    </row>
    <row r="642" spans="2:9" ht="15.75" customHeight="1">
      <c r="B642">
        <v>641</v>
      </c>
      <c r="C642" s="12">
        <f t="shared" ref="C642:C705" si="85">$A$3+((B642-1)*$A$2)</f>
        <v>45842.916666666664</v>
      </c>
      <c r="D642" s="12">
        <f t="shared" ref="D642:D705" si="86">$A$3+((B642)*$A$2)</f>
        <v>45842.933333333334</v>
      </c>
      <c r="E642" s="12">
        <f t="shared" ref="E642:E705" si="87">$A$5+((B642-1)*$A$6)</f>
        <v>46126.916666666664</v>
      </c>
      <c r="F642" s="12">
        <f t="shared" ref="F642:F705" si="88">$A$5+((B642)*$A$6)</f>
        <v>46127.083333333336</v>
      </c>
      <c r="H642" s="12" t="str">
        <f t="shared" ref="H642:I657" si="89">TEXT(C642,"H:MM AM/PM")</f>
        <v>10:00 PM</v>
      </c>
      <c r="I642" s="12" t="str">
        <f t="shared" si="89"/>
        <v>10:24 PM</v>
      </c>
    </row>
    <row r="643" spans="2:9" ht="15.75" customHeight="1">
      <c r="B643">
        <v>642</v>
      </c>
      <c r="C643" s="12">
        <f t="shared" si="85"/>
        <v>45842.933333333334</v>
      </c>
      <c r="D643" s="12">
        <f t="shared" si="86"/>
        <v>45842.95</v>
      </c>
      <c r="E643" s="12">
        <f t="shared" si="87"/>
        <v>46127.083333333336</v>
      </c>
      <c r="F643" s="12">
        <f t="shared" si="88"/>
        <v>46127.25</v>
      </c>
      <c r="H643" s="12" t="str">
        <f t="shared" si="89"/>
        <v>10:24 PM</v>
      </c>
      <c r="I643" s="12" t="str">
        <f t="shared" si="89"/>
        <v>10:48 PM</v>
      </c>
    </row>
    <row r="644" spans="2:9" ht="15.75" customHeight="1">
      <c r="B644">
        <v>643</v>
      </c>
      <c r="C644" s="12">
        <f t="shared" si="85"/>
        <v>45842.95</v>
      </c>
      <c r="D644" s="12">
        <f t="shared" si="86"/>
        <v>45842.966666666667</v>
      </c>
      <c r="E644" s="12">
        <f t="shared" si="87"/>
        <v>46127.25</v>
      </c>
      <c r="F644" s="12">
        <f t="shared" si="88"/>
        <v>46127.416666666664</v>
      </c>
      <c r="H644" s="12" t="str">
        <f t="shared" si="89"/>
        <v>10:48 PM</v>
      </c>
      <c r="I644" s="12" t="str">
        <f t="shared" si="89"/>
        <v>11:12 PM</v>
      </c>
    </row>
    <row r="645" spans="2:9" ht="15.75" customHeight="1">
      <c r="B645">
        <v>644</v>
      </c>
      <c r="C645" s="12">
        <f t="shared" si="85"/>
        <v>45842.966666666667</v>
      </c>
      <c r="D645" s="12">
        <f t="shared" si="86"/>
        <v>45842.98333333333</v>
      </c>
      <c r="E645" s="12">
        <f t="shared" si="87"/>
        <v>46127.416666666664</v>
      </c>
      <c r="F645" s="12">
        <f t="shared" si="88"/>
        <v>46127.583333333336</v>
      </c>
      <c r="H645" s="12" t="str">
        <f t="shared" si="89"/>
        <v>11:12 PM</v>
      </c>
      <c r="I645" s="12" t="str">
        <f t="shared" si="89"/>
        <v>11:36 PM</v>
      </c>
    </row>
    <row r="646" spans="2:9" ht="15.75" customHeight="1">
      <c r="B646">
        <v>645</v>
      </c>
      <c r="C646" s="12">
        <f t="shared" si="85"/>
        <v>45842.98333333333</v>
      </c>
      <c r="D646" s="12">
        <f t="shared" si="86"/>
        <v>45843</v>
      </c>
      <c r="E646" s="12">
        <f t="shared" si="87"/>
        <v>46127.583333333336</v>
      </c>
      <c r="F646" s="12">
        <f t="shared" si="88"/>
        <v>46127.75</v>
      </c>
      <c r="H646" s="12" t="str">
        <f t="shared" si="89"/>
        <v>11:36 PM</v>
      </c>
      <c r="I646" s="12" t="str">
        <f t="shared" si="89"/>
        <v>12:00 AM</v>
      </c>
    </row>
    <row r="647" spans="2:9" ht="15.75" customHeight="1">
      <c r="B647">
        <v>646</v>
      </c>
      <c r="C647" s="12">
        <f t="shared" si="85"/>
        <v>45843</v>
      </c>
      <c r="D647" s="12">
        <f t="shared" si="86"/>
        <v>45843.01666666667</v>
      </c>
      <c r="E647" s="12">
        <f t="shared" si="87"/>
        <v>46127.75</v>
      </c>
      <c r="F647" s="12">
        <f t="shared" si="88"/>
        <v>46127.916666666664</v>
      </c>
      <c r="H647" s="12" t="str">
        <f t="shared" si="89"/>
        <v>12:00 AM</v>
      </c>
      <c r="I647" s="12" t="str">
        <f t="shared" si="89"/>
        <v>12:24 AM</v>
      </c>
    </row>
    <row r="648" spans="2:9" ht="15.75" customHeight="1">
      <c r="B648">
        <v>647</v>
      </c>
      <c r="C648" s="12">
        <f t="shared" si="85"/>
        <v>45843.01666666667</v>
      </c>
      <c r="D648" s="12">
        <f t="shared" si="86"/>
        <v>45843.033333333333</v>
      </c>
      <c r="E648" s="12">
        <f t="shared" si="87"/>
        <v>46127.916666666664</v>
      </c>
      <c r="F648" s="12">
        <f t="shared" si="88"/>
        <v>46128.083333333336</v>
      </c>
      <c r="H648" s="12" t="str">
        <f t="shared" si="89"/>
        <v>12:24 AM</v>
      </c>
      <c r="I648" s="12" t="str">
        <f t="shared" si="89"/>
        <v>12:48 AM</v>
      </c>
    </row>
    <row r="649" spans="2:9" ht="15.75" customHeight="1">
      <c r="B649">
        <v>648</v>
      </c>
      <c r="C649" s="12">
        <f t="shared" si="85"/>
        <v>45843.033333333333</v>
      </c>
      <c r="D649" s="12">
        <f t="shared" si="86"/>
        <v>45843.05</v>
      </c>
      <c r="E649" s="12">
        <f t="shared" si="87"/>
        <v>46128.083333333336</v>
      </c>
      <c r="F649" s="12">
        <f t="shared" si="88"/>
        <v>46128.25</v>
      </c>
      <c r="H649" s="12" t="str">
        <f t="shared" si="89"/>
        <v>12:48 AM</v>
      </c>
      <c r="I649" s="12" t="str">
        <f t="shared" si="89"/>
        <v>1:12 AM</v>
      </c>
    </row>
    <row r="650" spans="2:9" ht="15.75" customHeight="1">
      <c r="B650">
        <v>649</v>
      </c>
      <c r="C650" s="12">
        <f t="shared" si="85"/>
        <v>45843.05</v>
      </c>
      <c r="D650" s="12">
        <f t="shared" si="86"/>
        <v>45843.066666666666</v>
      </c>
      <c r="E650" s="12">
        <f t="shared" si="87"/>
        <v>46128.25</v>
      </c>
      <c r="F650" s="12">
        <f t="shared" si="88"/>
        <v>46128.416666666664</v>
      </c>
      <c r="H650" s="12" t="str">
        <f t="shared" si="89"/>
        <v>1:12 AM</v>
      </c>
      <c r="I650" s="12" t="str">
        <f t="shared" si="89"/>
        <v>1:36 AM</v>
      </c>
    </row>
    <row r="651" spans="2:9" ht="15.75" customHeight="1">
      <c r="B651">
        <v>650</v>
      </c>
      <c r="C651" s="12">
        <f t="shared" si="85"/>
        <v>45843.066666666666</v>
      </c>
      <c r="D651" s="12">
        <f t="shared" si="86"/>
        <v>45843.083333333336</v>
      </c>
      <c r="E651" s="12">
        <f t="shared" si="87"/>
        <v>46128.416666666664</v>
      </c>
      <c r="F651" s="12">
        <f t="shared" si="88"/>
        <v>46128.583333333336</v>
      </c>
      <c r="H651" s="12" t="str">
        <f t="shared" si="89"/>
        <v>1:36 AM</v>
      </c>
      <c r="I651" s="12" t="str">
        <f t="shared" si="89"/>
        <v>2:00 AM</v>
      </c>
    </row>
    <row r="652" spans="2:9" ht="15.75" customHeight="1">
      <c r="B652">
        <v>651</v>
      </c>
      <c r="C652" s="12">
        <f t="shared" si="85"/>
        <v>45843.083333333336</v>
      </c>
      <c r="D652" s="12">
        <f t="shared" si="86"/>
        <v>45843.1</v>
      </c>
      <c r="E652" s="12">
        <f t="shared" si="87"/>
        <v>46128.583333333336</v>
      </c>
      <c r="F652" s="12">
        <f t="shared" si="88"/>
        <v>46128.75</v>
      </c>
      <c r="H652" s="12" t="str">
        <f t="shared" si="89"/>
        <v>2:00 AM</v>
      </c>
      <c r="I652" s="12" t="str">
        <f t="shared" si="89"/>
        <v>2:24 AM</v>
      </c>
    </row>
    <row r="653" spans="2:9" ht="15.75" customHeight="1">
      <c r="B653">
        <v>652</v>
      </c>
      <c r="C653" s="12">
        <f t="shared" si="85"/>
        <v>45843.1</v>
      </c>
      <c r="D653" s="12">
        <f t="shared" si="86"/>
        <v>45843.116666666669</v>
      </c>
      <c r="E653" s="12">
        <f t="shared" si="87"/>
        <v>46128.75</v>
      </c>
      <c r="F653" s="12">
        <f t="shared" si="88"/>
        <v>46128.916666666664</v>
      </c>
      <c r="H653" s="12" t="str">
        <f t="shared" si="89"/>
        <v>2:24 AM</v>
      </c>
      <c r="I653" s="12" t="str">
        <f t="shared" si="89"/>
        <v>2:48 AM</v>
      </c>
    </row>
    <row r="654" spans="2:9" ht="15.75" customHeight="1">
      <c r="B654">
        <v>653</v>
      </c>
      <c r="C654" s="12">
        <f t="shared" si="85"/>
        <v>45843.116666666669</v>
      </c>
      <c r="D654" s="12">
        <f t="shared" si="86"/>
        <v>45843.133333333331</v>
      </c>
      <c r="E654" s="12">
        <f t="shared" si="87"/>
        <v>46128.916666666664</v>
      </c>
      <c r="F654" s="12">
        <f t="shared" si="88"/>
        <v>46129.083333333336</v>
      </c>
      <c r="H654" s="12" t="str">
        <f t="shared" si="89"/>
        <v>2:48 AM</v>
      </c>
      <c r="I654" s="12" t="str">
        <f t="shared" si="89"/>
        <v>3:12 AM</v>
      </c>
    </row>
    <row r="655" spans="2:9" ht="15.75" customHeight="1">
      <c r="B655">
        <v>654</v>
      </c>
      <c r="C655" s="12">
        <f t="shared" si="85"/>
        <v>45843.133333333331</v>
      </c>
      <c r="D655" s="12">
        <f t="shared" si="86"/>
        <v>45843.15</v>
      </c>
      <c r="E655" s="12">
        <f t="shared" si="87"/>
        <v>46129.083333333336</v>
      </c>
      <c r="F655" s="12">
        <f t="shared" si="88"/>
        <v>46129.25</v>
      </c>
      <c r="H655" s="12" t="str">
        <f t="shared" si="89"/>
        <v>3:12 AM</v>
      </c>
      <c r="I655" s="12" t="str">
        <f t="shared" si="89"/>
        <v>3:36 AM</v>
      </c>
    </row>
    <row r="656" spans="2:9" ht="15.75" customHeight="1">
      <c r="B656">
        <v>655</v>
      </c>
      <c r="C656" s="12">
        <f t="shared" si="85"/>
        <v>45843.15</v>
      </c>
      <c r="D656" s="12">
        <f t="shared" si="86"/>
        <v>45843.166666666664</v>
      </c>
      <c r="E656" s="12">
        <f t="shared" si="87"/>
        <v>46129.25</v>
      </c>
      <c r="F656" s="12">
        <f t="shared" si="88"/>
        <v>46129.416666666664</v>
      </c>
      <c r="H656" s="12" t="str">
        <f t="shared" si="89"/>
        <v>3:36 AM</v>
      </c>
      <c r="I656" s="12" t="str">
        <f t="shared" si="89"/>
        <v>4:00 AM</v>
      </c>
    </row>
    <row r="657" spans="2:9" ht="15.75" customHeight="1">
      <c r="B657">
        <v>656</v>
      </c>
      <c r="C657" s="12">
        <f t="shared" si="85"/>
        <v>45843.166666666664</v>
      </c>
      <c r="D657" s="12">
        <f t="shared" si="86"/>
        <v>45843.183333333334</v>
      </c>
      <c r="E657" s="12">
        <f t="shared" si="87"/>
        <v>46129.416666666664</v>
      </c>
      <c r="F657" s="12">
        <f t="shared" si="88"/>
        <v>46129.583333333336</v>
      </c>
      <c r="H657" s="12" t="str">
        <f t="shared" si="89"/>
        <v>4:00 AM</v>
      </c>
      <c r="I657" s="12" t="str">
        <f t="shared" si="89"/>
        <v>4:24 AM</v>
      </c>
    </row>
    <row r="658" spans="2:9" ht="15.75" customHeight="1">
      <c r="B658">
        <v>657</v>
      </c>
      <c r="C658" s="12">
        <f t="shared" si="85"/>
        <v>45843.183333333334</v>
      </c>
      <c r="D658" s="12">
        <f t="shared" si="86"/>
        <v>45843.199999999997</v>
      </c>
      <c r="E658" s="12">
        <f t="shared" si="87"/>
        <v>46129.583333333336</v>
      </c>
      <c r="F658" s="12">
        <f t="shared" si="88"/>
        <v>46129.75</v>
      </c>
      <c r="H658" s="12" t="str">
        <f t="shared" ref="H658:I673" si="90">TEXT(C658,"H:MM AM/PM")</f>
        <v>4:24 AM</v>
      </c>
      <c r="I658" s="12" t="str">
        <f t="shared" si="90"/>
        <v>4:48 AM</v>
      </c>
    </row>
    <row r="659" spans="2:9" ht="15.75" customHeight="1">
      <c r="B659">
        <v>658</v>
      </c>
      <c r="C659" s="12">
        <f t="shared" si="85"/>
        <v>45843.199999999997</v>
      </c>
      <c r="D659" s="12">
        <f t="shared" si="86"/>
        <v>45843.216666666667</v>
      </c>
      <c r="E659" s="12">
        <f t="shared" si="87"/>
        <v>46129.75</v>
      </c>
      <c r="F659" s="12">
        <f t="shared" si="88"/>
        <v>46129.916666666664</v>
      </c>
      <c r="H659" s="12" t="str">
        <f t="shared" si="90"/>
        <v>4:48 AM</v>
      </c>
      <c r="I659" s="12" t="str">
        <f t="shared" si="90"/>
        <v>5:12 AM</v>
      </c>
    </row>
    <row r="660" spans="2:9" ht="15.75" customHeight="1">
      <c r="B660">
        <v>659</v>
      </c>
      <c r="C660" s="12">
        <f t="shared" si="85"/>
        <v>45843.216666666667</v>
      </c>
      <c r="D660" s="12">
        <f t="shared" si="86"/>
        <v>45843.23333333333</v>
      </c>
      <c r="E660" s="12">
        <f t="shared" si="87"/>
        <v>46129.916666666664</v>
      </c>
      <c r="F660" s="12">
        <f t="shared" si="88"/>
        <v>46130.083333333336</v>
      </c>
      <c r="H660" s="12" t="str">
        <f t="shared" si="90"/>
        <v>5:12 AM</v>
      </c>
      <c r="I660" s="12" t="str">
        <f t="shared" si="90"/>
        <v>5:36 AM</v>
      </c>
    </row>
    <row r="661" spans="2:9" ht="15.75" customHeight="1">
      <c r="B661">
        <v>660</v>
      </c>
      <c r="C661" s="12">
        <f t="shared" si="85"/>
        <v>45843.23333333333</v>
      </c>
      <c r="D661" s="12">
        <f t="shared" si="86"/>
        <v>45843.25</v>
      </c>
      <c r="E661" s="12">
        <f t="shared" si="87"/>
        <v>46130.083333333336</v>
      </c>
      <c r="F661" s="12">
        <f t="shared" si="88"/>
        <v>46130.25</v>
      </c>
      <c r="H661" s="12" t="str">
        <f t="shared" si="90"/>
        <v>5:36 AM</v>
      </c>
      <c r="I661" s="12" t="str">
        <f t="shared" si="90"/>
        <v>6:00 AM</v>
      </c>
    </row>
    <row r="662" spans="2:9" ht="15.75" customHeight="1">
      <c r="B662">
        <v>661</v>
      </c>
      <c r="C662" s="12">
        <f t="shared" si="85"/>
        <v>45843.25</v>
      </c>
      <c r="D662" s="12">
        <f t="shared" si="86"/>
        <v>45843.26666666667</v>
      </c>
      <c r="E662" s="12">
        <f t="shared" si="87"/>
        <v>46130.25</v>
      </c>
      <c r="F662" s="12">
        <f t="shared" si="88"/>
        <v>46130.416666666664</v>
      </c>
      <c r="H662" s="12" t="str">
        <f t="shared" si="90"/>
        <v>6:00 AM</v>
      </c>
      <c r="I662" s="12" t="str">
        <f t="shared" si="90"/>
        <v>6:24 AM</v>
      </c>
    </row>
    <row r="663" spans="2:9" ht="15.75" customHeight="1">
      <c r="B663">
        <v>662</v>
      </c>
      <c r="C663" s="12">
        <f t="shared" si="85"/>
        <v>45843.26666666667</v>
      </c>
      <c r="D663" s="12">
        <f t="shared" si="86"/>
        <v>45843.283333333333</v>
      </c>
      <c r="E663" s="12">
        <f t="shared" si="87"/>
        <v>46130.416666666664</v>
      </c>
      <c r="F663" s="12">
        <f t="shared" si="88"/>
        <v>46130.583333333336</v>
      </c>
      <c r="H663" s="12" t="str">
        <f t="shared" si="90"/>
        <v>6:24 AM</v>
      </c>
      <c r="I663" s="12" t="str">
        <f t="shared" si="90"/>
        <v>6:48 AM</v>
      </c>
    </row>
    <row r="664" spans="2:9" ht="15.75" customHeight="1">
      <c r="B664">
        <v>663</v>
      </c>
      <c r="C664" s="12">
        <f t="shared" si="85"/>
        <v>45843.283333333333</v>
      </c>
      <c r="D664" s="12">
        <f t="shared" si="86"/>
        <v>45843.3</v>
      </c>
      <c r="E664" s="12">
        <f t="shared" si="87"/>
        <v>46130.583333333336</v>
      </c>
      <c r="F664" s="12">
        <f t="shared" si="88"/>
        <v>46130.75</v>
      </c>
      <c r="H664" s="12" t="str">
        <f t="shared" si="90"/>
        <v>6:48 AM</v>
      </c>
      <c r="I664" s="12" t="str">
        <f t="shared" si="90"/>
        <v>7:12 AM</v>
      </c>
    </row>
    <row r="665" spans="2:9" ht="15.75" customHeight="1">
      <c r="B665">
        <v>664</v>
      </c>
      <c r="C665" s="12">
        <f t="shared" si="85"/>
        <v>45843.3</v>
      </c>
      <c r="D665" s="12">
        <f t="shared" si="86"/>
        <v>45843.316666666666</v>
      </c>
      <c r="E665" s="12">
        <f t="shared" si="87"/>
        <v>46130.75</v>
      </c>
      <c r="F665" s="12">
        <f t="shared" si="88"/>
        <v>46130.916666666664</v>
      </c>
      <c r="H665" s="12" t="str">
        <f t="shared" si="90"/>
        <v>7:12 AM</v>
      </c>
      <c r="I665" s="12" t="str">
        <f t="shared" si="90"/>
        <v>7:36 AM</v>
      </c>
    </row>
    <row r="666" spans="2:9" ht="15.75" customHeight="1">
      <c r="B666">
        <v>665</v>
      </c>
      <c r="C666" s="12">
        <f t="shared" si="85"/>
        <v>45843.316666666666</v>
      </c>
      <c r="D666" s="12">
        <f t="shared" si="86"/>
        <v>45843.333333333336</v>
      </c>
      <c r="E666" s="12">
        <f t="shared" si="87"/>
        <v>46130.916666666664</v>
      </c>
      <c r="F666" s="12">
        <f t="shared" si="88"/>
        <v>46131.083333333336</v>
      </c>
      <c r="H666" s="12" t="str">
        <f t="shared" si="90"/>
        <v>7:36 AM</v>
      </c>
      <c r="I666" s="12" t="str">
        <f t="shared" si="90"/>
        <v>8:00 AM</v>
      </c>
    </row>
    <row r="667" spans="2:9" ht="15.75" customHeight="1">
      <c r="B667">
        <v>666</v>
      </c>
      <c r="C667" s="12">
        <f t="shared" si="85"/>
        <v>45843.333333333336</v>
      </c>
      <c r="D667" s="12">
        <f t="shared" si="86"/>
        <v>45843.35</v>
      </c>
      <c r="E667" s="12">
        <f t="shared" si="87"/>
        <v>46131.083333333336</v>
      </c>
      <c r="F667" s="12">
        <f t="shared" si="88"/>
        <v>46131.25</v>
      </c>
      <c r="H667" s="12" t="str">
        <f t="shared" si="90"/>
        <v>8:00 AM</v>
      </c>
      <c r="I667" s="12" t="str">
        <f t="shared" si="90"/>
        <v>8:24 AM</v>
      </c>
    </row>
    <row r="668" spans="2:9" ht="15.75" customHeight="1">
      <c r="B668">
        <v>667</v>
      </c>
      <c r="C668" s="12">
        <f t="shared" si="85"/>
        <v>45843.35</v>
      </c>
      <c r="D668" s="12">
        <f t="shared" si="86"/>
        <v>45843.366666666669</v>
      </c>
      <c r="E668" s="12">
        <f t="shared" si="87"/>
        <v>46131.25</v>
      </c>
      <c r="F668" s="12">
        <f t="shared" si="88"/>
        <v>46131.416666666664</v>
      </c>
      <c r="H668" s="12" t="str">
        <f t="shared" si="90"/>
        <v>8:24 AM</v>
      </c>
      <c r="I668" s="12" t="str">
        <f t="shared" si="90"/>
        <v>8:48 AM</v>
      </c>
    </row>
    <row r="669" spans="2:9" ht="15.75" customHeight="1">
      <c r="B669">
        <v>668</v>
      </c>
      <c r="C669" s="12">
        <f t="shared" si="85"/>
        <v>45843.366666666669</v>
      </c>
      <c r="D669" s="12">
        <f t="shared" si="86"/>
        <v>45843.383333333331</v>
      </c>
      <c r="E669" s="12">
        <f t="shared" si="87"/>
        <v>46131.416666666664</v>
      </c>
      <c r="F669" s="12">
        <f t="shared" si="88"/>
        <v>46131.583333333336</v>
      </c>
      <c r="H669" s="12" t="str">
        <f t="shared" si="90"/>
        <v>8:48 AM</v>
      </c>
      <c r="I669" s="12" t="str">
        <f t="shared" si="90"/>
        <v>9:12 AM</v>
      </c>
    </row>
    <row r="670" spans="2:9" ht="15.75" customHeight="1">
      <c r="B670">
        <v>669</v>
      </c>
      <c r="C670" s="12">
        <f t="shared" si="85"/>
        <v>45843.383333333331</v>
      </c>
      <c r="D670" s="12">
        <f t="shared" si="86"/>
        <v>45843.4</v>
      </c>
      <c r="E670" s="12">
        <f t="shared" si="87"/>
        <v>46131.583333333336</v>
      </c>
      <c r="F670" s="12">
        <f t="shared" si="88"/>
        <v>46131.75</v>
      </c>
      <c r="H670" s="12" t="str">
        <f t="shared" si="90"/>
        <v>9:12 AM</v>
      </c>
      <c r="I670" s="12" t="str">
        <f t="shared" si="90"/>
        <v>9:36 AM</v>
      </c>
    </row>
    <row r="671" spans="2:9" ht="15.75" customHeight="1">
      <c r="B671">
        <v>670</v>
      </c>
      <c r="C671" s="12">
        <f t="shared" si="85"/>
        <v>45843.4</v>
      </c>
      <c r="D671" s="12">
        <f t="shared" si="86"/>
        <v>45843.416666666664</v>
      </c>
      <c r="E671" s="12">
        <f t="shared" si="87"/>
        <v>46131.75</v>
      </c>
      <c r="F671" s="12">
        <f t="shared" si="88"/>
        <v>46131.916666666664</v>
      </c>
      <c r="H671" s="12" t="str">
        <f t="shared" si="90"/>
        <v>9:36 AM</v>
      </c>
      <c r="I671" s="12" t="str">
        <f t="shared" si="90"/>
        <v>10:00 AM</v>
      </c>
    </row>
    <row r="672" spans="2:9" ht="15.75" customHeight="1">
      <c r="B672">
        <v>671</v>
      </c>
      <c r="C672" s="12">
        <f t="shared" si="85"/>
        <v>45843.416666666664</v>
      </c>
      <c r="D672" s="12">
        <f t="shared" si="86"/>
        <v>45843.433333333334</v>
      </c>
      <c r="E672" s="12">
        <f t="shared" si="87"/>
        <v>46131.916666666664</v>
      </c>
      <c r="F672" s="12">
        <f t="shared" si="88"/>
        <v>46132.083333333336</v>
      </c>
      <c r="H672" s="12" t="str">
        <f t="shared" si="90"/>
        <v>10:00 AM</v>
      </c>
      <c r="I672" s="12" t="str">
        <f t="shared" si="90"/>
        <v>10:24 AM</v>
      </c>
    </row>
    <row r="673" spans="2:9" ht="15.75" customHeight="1">
      <c r="B673">
        <v>672</v>
      </c>
      <c r="C673" s="12">
        <f t="shared" si="85"/>
        <v>45843.433333333334</v>
      </c>
      <c r="D673" s="12">
        <f t="shared" si="86"/>
        <v>45843.45</v>
      </c>
      <c r="E673" s="12">
        <f t="shared" si="87"/>
        <v>46132.083333333336</v>
      </c>
      <c r="F673" s="12">
        <f t="shared" si="88"/>
        <v>46132.25</v>
      </c>
      <c r="H673" s="12" t="str">
        <f t="shared" si="90"/>
        <v>10:24 AM</v>
      </c>
      <c r="I673" s="12" t="str">
        <f t="shared" si="90"/>
        <v>10:48 AM</v>
      </c>
    </row>
    <row r="674" spans="2:9" ht="15.75" customHeight="1">
      <c r="B674">
        <v>673</v>
      </c>
      <c r="C674" s="12">
        <f t="shared" si="85"/>
        <v>45843.45</v>
      </c>
      <c r="D674" s="12">
        <f t="shared" si="86"/>
        <v>45843.466666666667</v>
      </c>
      <c r="E674" s="12">
        <f t="shared" si="87"/>
        <v>46132.25</v>
      </c>
      <c r="F674" s="12">
        <f t="shared" si="88"/>
        <v>46132.416666666664</v>
      </c>
      <c r="H674" s="12" t="str">
        <f t="shared" ref="H674:I689" si="91">TEXT(C674,"H:MM AM/PM")</f>
        <v>10:48 AM</v>
      </c>
      <c r="I674" s="12" t="str">
        <f t="shared" si="91"/>
        <v>11:12 AM</v>
      </c>
    </row>
    <row r="675" spans="2:9" ht="15.75" customHeight="1">
      <c r="B675">
        <v>674</v>
      </c>
      <c r="C675" s="12">
        <f t="shared" si="85"/>
        <v>45843.466666666667</v>
      </c>
      <c r="D675" s="12">
        <f t="shared" si="86"/>
        <v>45843.48333333333</v>
      </c>
      <c r="E675" s="12">
        <f t="shared" si="87"/>
        <v>46132.416666666664</v>
      </c>
      <c r="F675" s="12">
        <f t="shared" si="88"/>
        <v>46132.583333333336</v>
      </c>
      <c r="H675" s="12" t="str">
        <f t="shared" si="91"/>
        <v>11:12 AM</v>
      </c>
      <c r="I675" s="12" t="str">
        <f t="shared" si="91"/>
        <v>11:36 AM</v>
      </c>
    </row>
    <row r="676" spans="2:9" ht="15.75" customHeight="1">
      <c r="B676">
        <v>675</v>
      </c>
      <c r="C676" s="12">
        <f t="shared" si="85"/>
        <v>45843.48333333333</v>
      </c>
      <c r="D676" s="12">
        <f t="shared" si="86"/>
        <v>45843.5</v>
      </c>
      <c r="E676" s="12">
        <f t="shared" si="87"/>
        <v>46132.583333333336</v>
      </c>
      <c r="F676" s="12">
        <f t="shared" si="88"/>
        <v>46132.75</v>
      </c>
      <c r="H676" s="12" t="str">
        <f t="shared" si="91"/>
        <v>11:36 AM</v>
      </c>
      <c r="I676" s="12" t="str">
        <f t="shared" si="91"/>
        <v>12:00 PM</v>
      </c>
    </row>
    <row r="677" spans="2:9" ht="15.75" customHeight="1">
      <c r="B677">
        <v>676</v>
      </c>
      <c r="C677" s="12">
        <f t="shared" si="85"/>
        <v>45843.5</v>
      </c>
      <c r="D677" s="12">
        <f t="shared" si="86"/>
        <v>45843.51666666667</v>
      </c>
      <c r="E677" s="12">
        <f t="shared" si="87"/>
        <v>46132.75</v>
      </c>
      <c r="F677" s="12">
        <f t="shared" si="88"/>
        <v>46132.916666666664</v>
      </c>
      <c r="H677" s="12" t="str">
        <f t="shared" si="91"/>
        <v>12:00 PM</v>
      </c>
      <c r="I677" s="12" t="str">
        <f t="shared" si="91"/>
        <v>12:24 PM</v>
      </c>
    </row>
    <row r="678" spans="2:9" ht="15.75" customHeight="1">
      <c r="B678">
        <v>677</v>
      </c>
      <c r="C678" s="12">
        <f t="shared" si="85"/>
        <v>45843.51666666667</v>
      </c>
      <c r="D678" s="12">
        <f t="shared" si="86"/>
        <v>45843.533333333333</v>
      </c>
      <c r="E678" s="12">
        <f t="shared" si="87"/>
        <v>46132.916666666664</v>
      </c>
      <c r="F678" s="12">
        <f t="shared" si="88"/>
        <v>46133.083333333336</v>
      </c>
      <c r="H678" s="12" t="str">
        <f t="shared" si="91"/>
        <v>12:24 PM</v>
      </c>
      <c r="I678" s="12" t="str">
        <f t="shared" si="91"/>
        <v>12:48 PM</v>
      </c>
    </row>
    <row r="679" spans="2:9" ht="15.75" customHeight="1">
      <c r="B679">
        <v>678</v>
      </c>
      <c r="C679" s="12">
        <f t="shared" si="85"/>
        <v>45843.533333333333</v>
      </c>
      <c r="D679" s="12">
        <f t="shared" si="86"/>
        <v>45843.55</v>
      </c>
      <c r="E679" s="12">
        <f t="shared" si="87"/>
        <v>46133.083333333336</v>
      </c>
      <c r="F679" s="12">
        <f t="shared" si="88"/>
        <v>46133.25</v>
      </c>
      <c r="H679" s="12" t="str">
        <f t="shared" si="91"/>
        <v>12:48 PM</v>
      </c>
      <c r="I679" s="12" t="str">
        <f t="shared" si="91"/>
        <v>1:12 PM</v>
      </c>
    </row>
    <row r="680" spans="2:9" ht="15.75" customHeight="1">
      <c r="B680">
        <v>679</v>
      </c>
      <c r="C680" s="12">
        <f t="shared" si="85"/>
        <v>45843.55</v>
      </c>
      <c r="D680" s="12">
        <f t="shared" si="86"/>
        <v>45843.566666666666</v>
      </c>
      <c r="E680" s="12">
        <f t="shared" si="87"/>
        <v>46133.25</v>
      </c>
      <c r="F680" s="12">
        <f t="shared" si="88"/>
        <v>46133.416666666664</v>
      </c>
      <c r="H680" s="12" t="str">
        <f t="shared" si="91"/>
        <v>1:12 PM</v>
      </c>
      <c r="I680" s="12" t="str">
        <f t="shared" si="91"/>
        <v>1:36 PM</v>
      </c>
    </row>
    <row r="681" spans="2:9" ht="15.75" customHeight="1">
      <c r="B681">
        <v>680</v>
      </c>
      <c r="C681" s="12">
        <f t="shared" si="85"/>
        <v>45843.566666666666</v>
      </c>
      <c r="D681" s="12">
        <f t="shared" si="86"/>
        <v>45843.583333333336</v>
      </c>
      <c r="E681" s="12">
        <f t="shared" si="87"/>
        <v>46133.416666666664</v>
      </c>
      <c r="F681" s="12">
        <f t="shared" si="88"/>
        <v>46133.583333333336</v>
      </c>
      <c r="H681" s="12" t="str">
        <f t="shared" si="91"/>
        <v>1:36 PM</v>
      </c>
      <c r="I681" s="12" t="str">
        <f t="shared" si="91"/>
        <v>2:00 PM</v>
      </c>
    </row>
    <row r="682" spans="2:9" ht="15.75" customHeight="1">
      <c r="B682">
        <v>681</v>
      </c>
      <c r="C682" s="12">
        <f t="shared" si="85"/>
        <v>45843.583333333336</v>
      </c>
      <c r="D682" s="12">
        <f t="shared" si="86"/>
        <v>45843.6</v>
      </c>
      <c r="E682" s="12">
        <f t="shared" si="87"/>
        <v>46133.583333333336</v>
      </c>
      <c r="F682" s="12">
        <f t="shared" si="88"/>
        <v>46133.75</v>
      </c>
      <c r="H682" s="12" t="str">
        <f t="shared" si="91"/>
        <v>2:00 PM</v>
      </c>
      <c r="I682" s="12" t="str">
        <f t="shared" si="91"/>
        <v>2:24 PM</v>
      </c>
    </row>
    <row r="683" spans="2:9" ht="15.75" customHeight="1">
      <c r="B683">
        <v>682</v>
      </c>
      <c r="C683" s="12">
        <f t="shared" si="85"/>
        <v>45843.6</v>
      </c>
      <c r="D683" s="12">
        <f t="shared" si="86"/>
        <v>45843.616666666669</v>
      </c>
      <c r="E683" s="12">
        <f t="shared" si="87"/>
        <v>46133.75</v>
      </c>
      <c r="F683" s="12">
        <f t="shared" si="88"/>
        <v>46133.916666666664</v>
      </c>
      <c r="H683" s="12" t="str">
        <f t="shared" si="91"/>
        <v>2:24 PM</v>
      </c>
      <c r="I683" s="12" t="str">
        <f t="shared" si="91"/>
        <v>2:48 PM</v>
      </c>
    </row>
    <row r="684" spans="2:9" ht="15.75" customHeight="1">
      <c r="B684">
        <v>683</v>
      </c>
      <c r="C684" s="12">
        <f t="shared" si="85"/>
        <v>45843.616666666669</v>
      </c>
      <c r="D684" s="12">
        <f t="shared" si="86"/>
        <v>45843.633333333331</v>
      </c>
      <c r="E684" s="12">
        <f t="shared" si="87"/>
        <v>46133.916666666664</v>
      </c>
      <c r="F684" s="12">
        <f t="shared" si="88"/>
        <v>46134.083333333336</v>
      </c>
      <c r="H684" s="12" t="str">
        <f t="shared" si="91"/>
        <v>2:48 PM</v>
      </c>
      <c r="I684" s="12" t="str">
        <f t="shared" si="91"/>
        <v>3:12 PM</v>
      </c>
    </row>
    <row r="685" spans="2:9" ht="15.75" customHeight="1">
      <c r="B685">
        <v>684</v>
      </c>
      <c r="C685" s="12">
        <f t="shared" si="85"/>
        <v>45843.633333333331</v>
      </c>
      <c r="D685" s="12">
        <f t="shared" si="86"/>
        <v>45843.65</v>
      </c>
      <c r="E685" s="12">
        <f t="shared" si="87"/>
        <v>46134.083333333336</v>
      </c>
      <c r="F685" s="12">
        <f t="shared" si="88"/>
        <v>46134.25</v>
      </c>
      <c r="H685" s="12" t="str">
        <f t="shared" si="91"/>
        <v>3:12 PM</v>
      </c>
      <c r="I685" s="12" t="str">
        <f t="shared" si="91"/>
        <v>3:36 PM</v>
      </c>
    </row>
    <row r="686" spans="2:9" ht="15.75" customHeight="1">
      <c r="B686">
        <v>685</v>
      </c>
      <c r="C686" s="12">
        <f t="shared" si="85"/>
        <v>45843.65</v>
      </c>
      <c r="D686" s="12">
        <f t="shared" si="86"/>
        <v>45843.666666666664</v>
      </c>
      <c r="E686" s="12">
        <f t="shared" si="87"/>
        <v>46134.25</v>
      </c>
      <c r="F686" s="12">
        <f t="shared" si="88"/>
        <v>46134.416666666664</v>
      </c>
      <c r="H686" s="12" t="str">
        <f t="shared" si="91"/>
        <v>3:36 PM</v>
      </c>
      <c r="I686" s="12" t="str">
        <f t="shared" si="91"/>
        <v>4:00 PM</v>
      </c>
    </row>
    <row r="687" spans="2:9" ht="15.75" customHeight="1">
      <c r="B687">
        <v>686</v>
      </c>
      <c r="C687" s="12">
        <f t="shared" si="85"/>
        <v>45843.666666666664</v>
      </c>
      <c r="D687" s="12">
        <f t="shared" si="86"/>
        <v>45843.683333333334</v>
      </c>
      <c r="E687" s="12">
        <f t="shared" si="87"/>
        <v>46134.416666666664</v>
      </c>
      <c r="F687" s="12">
        <f t="shared" si="88"/>
        <v>46134.583333333336</v>
      </c>
      <c r="H687" s="12" t="str">
        <f t="shared" si="91"/>
        <v>4:00 PM</v>
      </c>
      <c r="I687" s="12" t="str">
        <f t="shared" si="91"/>
        <v>4:24 PM</v>
      </c>
    </row>
    <row r="688" spans="2:9" ht="15.75" customHeight="1">
      <c r="B688">
        <v>687</v>
      </c>
      <c r="C688" s="12">
        <f t="shared" si="85"/>
        <v>45843.683333333334</v>
      </c>
      <c r="D688" s="12">
        <f t="shared" si="86"/>
        <v>45843.7</v>
      </c>
      <c r="E688" s="12">
        <f t="shared" si="87"/>
        <v>46134.583333333336</v>
      </c>
      <c r="F688" s="12">
        <f t="shared" si="88"/>
        <v>46134.75</v>
      </c>
      <c r="H688" s="12" t="str">
        <f t="shared" si="91"/>
        <v>4:24 PM</v>
      </c>
      <c r="I688" s="12" t="str">
        <f t="shared" si="91"/>
        <v>4:48 PM</v>
      </c>
    </row>
    <row r="689" spans="2:9" ht="15.75" customHeight="1">
      <c r="B689">
        <v>688</v>
      </c>
      <c r="C689" s="12">
        <f t="shared" si="85"/>
        <v>45843.7</v>
      </c>
      <c r="D689" s="12">
        <f t="shared" si="86"/>
        <v>45843.716666666667</v>
      </c>
      <c r="E689" s="12">
        <f t="shared" si="87"/>
        <v>46134.75</v>
      </c>
      <c r="F689" s="12">
        <f t="shared" si="88"/>
        <v>46134.916666666664</v>
      </c>
      <c r="H689" s="12" t="str">
        <f t="shared" si="91"/>
        <v>4:48 PM</v>
      </c>
      <c r="I689" s="12" t="str">
        <f t="shared" si="91"/>
        <v>5:12 PM</v>
      </c>
    </row>
    <row r="690" spans="2:9" ht="15.75" customHeight="1">
      <c r="B690">
        <v>689</v>
      </c>
      <c r="C690" s="12">
        <f t="shared" si="85"/>
        <v>45843.716666666667</v>
      </c>
      <c r="D690" s="12">
        <f t="shared" si="86"/>
        <v>45843.73333333333</v>
      </c>
      <c r="E690" s="12">
        <f t="shared" si="87"/>
        <v>46134.916666666664</v>
      </c>
      <c r="F690" s="12">
        <f t="shared" si="88"/>
        <v>46135.083333333336</v>
      </c>
      <c r="H690" s="12" t="str">
        <f t="shared" ref="H690:I705" si="92">TEXT(C690,"H:MM AM/PM")</f>
        <v>5:12 PM</v>
      </c>
      <c r="I690" s="12" t="str">
        <f t="shared" si="92"/>
        <v>5:36 PM</v>
      </c>
    </row>
    <row r="691" spans="2:9" ht="15.75" customHeight="1">
      <c r="B691">
        <v>690</v>
      </c>
      <c r="C691" s="12">
        <f t="shared" si="85"/>
        <v>45843.73333333333</v>
      </c>
      <c r="D691" s="12">
        <f t="shared" si="86"/>
        <v>45843.75</v>
      </c>
      <c r="E691" s="12">
        <f t="shared" si="87"/>
        <v>46135.083333333336</v>
      </c>
      <c r="F691" s="12">
        <f t="shared" si="88"/>
        <v>46135.25</v>
      </c>
      <c r="H691" s="12" t="str">
        <f t="shared" si="92"/>
        <v>5:36 PM</v>
      </c>
      <c r="I691" s="12" t="str">
        <f t="shared" si="92"/>
        <v>6:00 PM</v>
      </c>
    </row>
    <row r="692" spans="2:9" ht="15.75" customHeight="1">
      <c r="B692">
        <v>691</v>
      </c>
      <c r="C692" s="12">
        <f t="shared" si="85"/>
        <v>45843.75</v>
      </c>
      <c r="D692" s="12">
        <f t="shared" si="86"/>
        <v>45843.76666666667</v>
      </c>
      <c r="E692" s="12">
        <f t="shared" si="87"/>
        <v>46135.25</v>
      </c>
      <c r="F692" s="12">
        <f t="shared" si="88"/>
        <v>46135.416666666664</v>
      </c>
      <c r="H692" s="12" t="str">
        <f t="shared" si="92"/>
        <v>6:00 PM</v>
      </c>
      <c r="I692" s="12" t="str">
        <f t="shared" si="92"/>
        <v>6:24 PM</v>
      </c>
    </row>
    <row r="693" spans="2:9" ht="15.75" customHeight="1">
      <c r="B693">
        <v>692</v>
      </c>
      <c r="C693" s="12">
        <f t="shared" si="85"/>
        <v>45843.76666666667</v>
      </c>
      <c r="D693" s="12">
        <f t="shared" si="86"/>
        <v>45843.783333333333</v>
      </c>
      <c r="E693" s="12">
        <f t="shared" si="87"/>
        <v>46135.416666666664</v>
      </c>
      <c r="F693" s="12">
        <f t="shared" si="88"/>
        <v>46135.583333333336</v>
      </c>
      <c r="H693" s="12" t="str">
        <f t="shared" si="92"/>
        <v>6:24 PM</v>
      </c>
      <c r="I693" s="12" t="str">
        <f t="shared" si="92"/>
        <v>6:48 PM</v>
      </c>
    </row>
    <row r="694" spans="2:9" ht="15.75" customHeight="1">
      <c r="B694">
        <v>693</v>
      </c>
      <c r="C694" s="12">
        <f t="shared" si="85"/>
        <v>45843.783333333333</v>
      </c>
      <c r="D694" s="12">
        <f t="shared" si="86"/>
        <v>45843.8</v>
      </c>
      <c r="E694" s="12">
        <f t="shared" si="87"/>
        <v>46135.583333333336</v>
      </c>
      <c r="F694" s="12">
        <f t="shared" si="88"/>
        <v>46135.75</v>
      </c>
      <c r="H694" s="12" t="str">
        <f t="shared" si="92"/>
        <v>6:48 PM</v>
      </c>
      <c r="I694" s="12" t="str">
        <f t="shared" si="92"/>
        <v>7:12 PM</v>
      </c>
    </row>
    <row r="695" spans="2:9" ht="15.75" customHeight="1">
      <c r="B695">
        <v>694</v>
      </c>
      <c r="C695" s="12">
        <f t="shared" si="85"/>
        <v>45843.8</v>
      </c>
      <c r="D695" s="12">
        <f t="shared" si="86"/>
        <v>45843.816666666666</v>
      </c>
      <c r="E695" s="12">
        <f t="shared" si="87"/>
        <v>46135.75</v>
      </c>
      <c r="F695" s="12">
        <f t="shared" si="88"/>
        <v>46135.916666666664</v>
      </c>
      <c r="H695" s="12" t="str">
        <f t="shared" si="92"/>
        <v>7:12 PM</v>
      </c>
      <c r="I695" s="12" t="str">
        <f t="shared" si="92"/>
        <v>7:36 PM</v>
      </c>
    </row>
    <row r="696" spans="2:9" ht="15.75" customHeight="1">
      <c r="B696">
        <v>695</v>
      </c>
      <c r="C696" s="12">
        <f t="shared" si="85"/>
        <v>45843.816666666666</v>
      </c>
      <c r="D696" s="12">
        <f t="shared" si="86"/>
        <v>45843.833333333336</v>
      </c>
      <c r="E696" s="12">
        <f t="shared" si="87"/>
        <v>46135.916666666664</v>
      </c>
      <c r="F696" s="12">
        <f t="shared" si="88"/>
        <v>46136.083333333336</v>
      </c>
      <c r="H696" s="12" t="str">
        <f t="shared" si="92"/>
        <v>7:36 PM</v>
      </c>
      <c r="I696" s="12" t="str">
        <f t="shared" si="92"/>
        <v>8:00 PM</v>
      </c>
    </row>
    <row r="697" spans="2:9" ht="15.75" customHeight="1">
      <c r="B697">
        <v>696</v>
      </c>
      <c r="C697" s="12">
        <f t="shared" si="85"/>
        <v>45843.833333333336</v>
      </c>
      <c r="D697" s="12">
        <f t="shared" si="86"/>
        <v>45843.85</v>
      </c>
      <c r="E697" s="12">
        <f t="shared" si="87"/>
        <v>46136.083333333336</v>
      </c>
      <c r="F697" s="12">
        <f t="shared" si="88"/>
        <v>46136.25</v>
      </c>
      <c r="H697" s="12" t="str">
        <f t="shared" si="92"/>
        <v>8:00 PM</v>
      </c>
      <c r="I697" s="12" t="str">
        <f t="shared" si="92"/>
        <v>8:24 PM</v>
      </c>
    </row>
    <row r="698" spans="2:9" ht="15.75" customHeight="1">
      <c r="B698">
        <v>697</v>
      </c>
      <c r="C698" s="12">
        <f t="shared" si="85"/>
        <v>45843.85</v>
      </c>
      <c r="D698" s="12">
        <f t="shared" si="86"/>
        <v>45843.866666666669</v>
      </c>
      <c r="E698" s="12">
        <f t="shared" si="87"/>
        <v>46136.25</v>
      </c>
      <c r="F698" s="12">
        <f t="shared" si="88"/>
        <v>46136.416666666664</v>
      </c>
      <c r="H698" s="12" t="str">
        <f t="shared" si="92"/>
        <v>8:24 PM</v>
      </c>
      <c r="I698" s="12" t="str">
        <f t="shared" si="92"/>
        <v>8:48 PM</v>
      </c>
    </row>
    <row r="699" spans="2:9" ht="15.75" customHeight="1">
      <c r="B699">
        <v>698</v>
      </c>
      <c r="C699" s="12">
        <f t="shared" si="85"/>
        <v>45843.866666666669</v>
      </c>
      <c r="D699" s="12">
        <f t="shared" si="86"/>
        <v>45843.883333333331</v>
      </c>
      <c r="E699" s="12">
        <f t="shared" si="87"/>
        <v>46136.416666666664</v>
      </c>
      <c r="F699" s="12">
        <f t="shared" si="88"/>
        <v>46136.583333333336</v>
      </c>
      <c r="H699" s="12" t="str">
        <f t="shared" si="92"/>
        <v>8:48 PM</v>
      </c>
      <c r="I699" s="12" t="str">
        <f t="shared" si="92"/>
        <v>9:12 PM</v>
      </c>
    </row>
    <row r="700" spans="2:9" ht="15.75" customHeight="1">
      <c r="B700">
        <v>699</v>
      </c>
      <c r="C700" s="12">
        <f t="shared" si="85"/>
        <v>45843.883333333331</v>
      </c>
      <c r="D700" s="12">
        <f t="shared" si="86"/>
        <v>45843.9</v>
      </c>
      <c r="E700" s="12">
        <f t="shared" si="87"/>
        <v>46136.583333333336</v>
      </c>
      <c r="F700" s="12">
        <f t="shared" si="88"/>
        <v>46136.75</v>
      </c>
      <c r="H700" s="12" t="str">
        <f t="shared" si="92"/>
        <v>9:12 PM</v>
      </c>
      <c r="I700" s="12" t="str">
        <f t="shared" si="92"/>
        <v>9:36 PM</v>
      </c>
    </row>
    <row r="701" spans="2:9" ht="15.75" customHeight="1">
      <c r="B701">
        <v>700</v>
      </c>
      <c r="C701" s="12">
        <f t="shared" si="85"/>
        <v>45843.9</v>
      </c>
      <c r="D701" s="12">
        <f t="shared" si="86"/>
        <v>45843.916666666664</v>
      </c>
      <c r="E701" s="12">
        <f t="shared" si="87"/>
        <v>46136.75</v>
      </c>
      <c r="F701" s="12">
        <f t="shared" si="88"/>
        <v>46136.916666666664</v>
      </c>
      <c r="H701" s="12" t="str">
        <f t="shared" si="92"/>
        <v>9:36 PM</v>
      </c>
      <c r="I701" s="12" t="str">
        <f t="shared" si="92"/>
        <v>10:00 PM</v>
      </c>
    </row>
    <row r="702" spans="2:9" ht="15.75" customHeight="1">
      <c r="B702">
        <v>701</v>
      </c>
      <c r="C702" s="12">
        <f t="shared" si="85"/>
        <v>45843.916666666664</v>
      </c>
      <c r="D702" s="12">
        <f t="shared" si="86"/>
        <v>45843.933333333334</v>
      </c>
      <c r="E702" s="12">
        <f t="shared" si="87"/>
        <v>46136.916666666664</v>
      </c>
      <c r="F702" s="12">
        <f t="shared" si="88"/>
        <v>46137.083333333336</v>
      </c>
      <c r="H702" s="12" t="str">
        <f t="shared" si="92"/>
        <v>10:00 PM</v>
      </c>
      <c r="I702" s="12" t="str">
        <f t="shared" si="92"/>
        <v>10:24 PM</v>
      </c>
    </row>
    <row r="703" spans="2:9" ht="15.75" customHeight="1">
      <c r="B703">
        <v>702</v>
      </c>
      <c r="C703" s="12">
        <f t="shared" si="85"/>
        <v>45843.933333333334</v>
      </c>
      <c r="D703" s="12">
        <f t="shared" si="86"/>
        <v>45843.95</v>
      </c>
      <c r="E703" s="12">
        <f t="shared" si="87"/>
        <v>46137.083333333336</v>
      </c>
      <c r="F703" s="12">
        <f t="shared" si="88"/>
        <v>46137.25</v>
      </c>
      <c r="H703" s="12" t="str">
        <f t="shared" si="92"/>
        <v>10:24 PM</v>
      </c>
      <c r="I703" s="12" t="str">
        <f t="shared" si="92"/>
        <v>10:48 PM</v>
      </c>
    </row>
    <row r="704" spans="2:9" ht="15.75" customHeight="1">
      <c r="B704">
        <v>703</v>
      </c>
      <c r="C704" s="12">
        <f t="shared" si="85"/>
        <v>45843.95</v>
      </c>
      <c r="D704" s="12">
        <f t="shared" si="86"/>
        <v>45843.966666666667</v>
      </c>
      <c r="E704" s="12">
        <f t="shared" si="87"/>
        <v>46137.25</v>
      </c>
      <c r="F704" s="12">
        <f t="shared" si="88"/>
        <v>46137.416666666664</v>
      </c>
      <c r="H704" s="12" t="str">
        <f t="shared" si="92"/>
        <v>10:48 PM</v>
      </c>
      <c r="I704" s="12" t="str">
        <f t="shared" si="92"/>
        <v>11:12 PM</v>
      </c>
    </row>
    <row r="705" spans="2:9" ht="15.75" customHeight="1">
      <c r="B705">
        <v>704</v>
      </c>
      <c r="C705" s="12">
        <f t="shared" si="85"/>
        <v>45843.966666666667</v>
      </c>
      <c r="D705" s="12">
        <f t="shared" si="86"/>
        <v>45843.98333333333</v>
      </c>
      <c r="E705" s="12">
        <f t="shared" si="87"/>
        <v>46137.416666666664</v>
      </c>
      <c r="F705" s="12">
        <f t="shared" si="88"/>
        <v>46137.583333333336</v>
      </c>
      <c r="H705" s="12" t="str">
        <f t="shared" si="92"/>
        <v>11:12 PM</v>
      </c>
      <c r="I705" s="12" t="str">
        <f t="shared" si="92"/>
        <v>11:36 PM</v>
      </c>
    </row>
    <row r="706" spans="2:9" ht="15.75" customHeight="1">
      <c r="B706">
        <v>705</v>
      </c>
      <c r="C706" s="12">
        <f t="shared" ref="C706:C769" si="93">$A$3+((B706-1)*$A$2)</f>
        <v>45843.98333333333</v>
      </c>
      <c r="D706" s="12">
        <f t="shared" ref="D706:D769" si="94">$A$3+((B706)*$A$2)</f>
        <v>45844</v>
      </c>
      <c r="E706" s="12">
        <f t="shared" ref="E706:E769" si="95">$A$5+((B706-1)*$A$6)</f>
        <v>46137.583333333336</v>
      </c>
      <c r="F706" s="12">
        <f t="shared" ref="F706:F769" si="96">$A$5+((B706)*$A$6)</f>
        <v>46137.75</v>
      </c>
      <c r="H706" s="12" t="str">
        <f t="shared" ref="H706:I721" si="97">TEXT(C706,"H:MM AM/PM")</f>
        <v>11:36 PM</v>
      </c>
      <c r="I706" s="12" t="str">
        <f t="shared" si="97"/>
        <v>12:00 AM</v>
      </c>
    </row>
    <row r="707" spans="2:9" ht="15.75" customHeight="1">
      <c r="B707">
        <v>706</v>
      </c>
      <c r="C707" s="12">
        <f t="shared" si="93"/>
        <v>45844</v>
      </c>
      <c r="D707" s="12">
        <f t="shared" si="94"/>
        <v>45844.01666666667</v>
      </c>
      <c r="E707" s="12">
        <f t="shared" si="95"/>
        <v>46137.75</v>
      </c>
      <c r="F707" s="12">
        <f t="shared" si="96"/>
        <v>46137.916666666664</v>
      </c>
      <c r="H707" s="12" t="str">
        <f t="shared" si="97"/>
        <v>12:00 AM</v>
      </c>
      <c r="I707" s="12" t="str">
        <f t="shared" si="97"/>
        <v>12:24 AM</v>
      </c>
    </row>
    <row r="708" spans="2:9" ht="15.75" customHeight="1">
      <c r="B708">
        <v>707</v>
      </c>
      <c r="C708" s="12">
        <f t="shared" si="93"/>
        <v>45844.01666666667</v>
      </c>
      <c r="D708" s="12">
        <f t="shared" si="94"/>
        <v>45844.033333333333</v>
      </c>
      <c r="E708" s="12">
        <f t="shared" si="95"/>
        <v>46137.916666666664</v>
      </c>
      <c r="F708" s="12">
        <f t="shared" si="96"/>
        <v>46138.083333333336</v>
      </c>
      <c r="H708" s="12" t="str">
        <f t="shared" si="97"/>
        <v>12:24 AM</v>
      </c>
      <c r="I708" s="12" t="str">
        <f t="shared" si="97"/>
        <v>12:48 AM</v>
      </c>
    </row>
    <row r="709" spans="2:9" ht="15.75" customHeight="1">
      <c r="B709">
        <v>708</v>
      </c>
      <c r="C709" s="12">
        <f t="shared" si="93"/>
        <v>45844.033333333333</v>
      </c>
      <c r="D709" s="12">
        <f t="shared" si="94"/>
        <v>45844.05</v>
      </c>
      <c r="E709" s="12">
        <f t="shared" si="95"/>
        <v>46138.083333333336</v>
      </c>
      <c r="F709" s="12">
        <f t="shared" si="96"/>
        <v>46138.25</v>
      </c>
      <c r="H709" s="12" t="str">
        <f t="shared" si="97"/>
        <v>12:48 AM</v>
      </c>
      <c r="I709" s="12" t="str">
        <f t="shared" si="97"/>
        <v>1:12 AM</v>
      </c>
    </row>
    <row r="710" spans="2:9" ht="15.75" customHeight="1">
      <c r="B710">
        <v>709</v>
      </c>
      <c r="C710" s="12">
        <f t="shared" si="93"/>
        <v>45844.05</v>
      </c>
      <c r="D710" s="12">
        <f t="shared" si="94"/>
        <v>45844.066666666666</v>
      </c>
      <c r="E710" s="12">
        <f t="shared" si="95"/>
        <v>46138.25</v>
      </c>
      <c r="F710" s="12">
        <f t="shared" si="96"/>
        <v>46138.416666666664</v>
      </c>
      <c r="H710" s="12" t="str">
        <f t="shared" si="97"/>
        <v>1:12 AM</v>
      </c>
      <c r="I710" s="12" t="str">
        <f t="shared" si="97"/>
        <v>1:36 AM</v>
      </c>
    </row>
    <row r="711" spans="2:9" ht="15.75" customHeight="1">
      <c r="B711">
        <v>710</v>
      </c>
      <c r="C711" s="12">
        <f t="shared" si="93"/>
        <v>45844.066666666666</v>
      </c>
      <c r="D711" s="12">
        <f t="shared" si="94"/>
        <v>45844.083333333336</v>
      </c>
      <c r="E711" s="12">
        <f t="shared" si="95"/>
        <v>46138.416666666664</v>
      </c>
      <c r="F711" s="12">
        <f t="shared" si="96"/>
        <v>46138.583333333336</v>
      </c>
      <c r="H711" s="12" t="str">
        <f t="shared" si="97"/>
        <v>1:36 AM</v>
      </c>
      <c r="I711" s="12" t="str">
        <f t="shared" si="97"/>
        <v>2:00 AM</v>
      </c>
    </row>
    <row r="712" spans="2:9" ht="15.75" customHeight="1">
      <c r="B712">
        <v>711</v>
      </c>
      <c r="C712" s="12">
        <f t="shared" si="93"/>
        <v>45844.083333333336</v>
      </c>
      <c r="D712" s="12">
        <f t="shared" si="94"/>
        <v>45844.1</v>
      </c>
      <c r="E712" s="12">
        <f t="shared" si="95"/>
        <v>46138.583333333336</v>
      </c>
      <c r="F712" s="12">
        <f t="shared" si="96"/>
        <v>46138.75</v>
      </c>
      <c r="H712" s="12" t="str">
        <f t="shared" si="97"/>
        <v>2:00 AM</v>
      </c>
      <c r="I712" s="12" t="str">
        <f t="shared" si="97"/>
        <v>2:24 AM</v>
      </c>
    </row>
    <row r="713" spans="2:9" ht="15.75" customHeight="1">
      <c r="B713">
        <v>712</v>
      </c>
      <c r="C713" s="12">
        <f t="shared" si="93"/>
        <v>45844.1</v>
      </c>
      <c r="D713" s="12">
        <f t="shared" si="94"/>
        <v>45844.116666666669</v>
      </c>
      <c r="E713" s="12">
        <f t="shared" si="95"/>
        <v>46138.75</v>
      </c>
      <c r="F713" s="12">
        <f t="shared" si="96"/>
        <v>46138.916666666664</v>
      </c>
      <c r="H713" s="12" t="str">
        <f t="shared" si="97"/>
        <v>2:24 AM</v>
      </c>
      <c r="I713" s="12" t="str">
        <f t="shared" si="97"/>
        <v>2:48 AM</v>
      </c>
    </row>
    <row r="714" spans="2:9" ht="15.75" customHeight="1">
      <c r="B714">
        <v>713</v>
      </c>
      <c r="C714" s="12">
        <f t="shared" si="93"/>
        <v>45844.116666666669</v>
      </c>
      <c r="D714" s="12">
        <f t="shared" si="94"/>
        <v>45844.133333333331</v>
      </c>
      <c r="E714" s="12">
        <f t="shared" si="95"/>
        <v>46138.916666666664</v>
      </c>
      <c r="F714" s="12">
        <f t="shared" si="96"/>
        <v>46139.083333333336</v>
      </c>
      <c r="H714" s="12" t="str">
        <f t="shared" si="97"/>
        <v>2:48 AM</v>
      </c>
      <c r="I714" s="12" t="str">
        <f t="shared" si="97"/>
        <v>3:12 AM</v>
      </c>
    </row>
    <row r="715" spans="2:9" ht="15.75" customHeight="1">
      <c r="B715">
        <v>714</v>
      </c>
      <c r="C715" s="12">
        <f t="shared" si="93"/>
        <v>45844.133333333331</v>
      </c>
      <c r="D715" s="12">
        <f t="shared" si="94"/>
        <v>45844.15</v>
      </c>
      <c r="E715" s="12">
        <f t="shared" si="95"/>
        <v>46139.083333333336</v>
      </c>
      <c r="F715" s="12">
        <f t="shared" si="96"/>
        <v>46139.25</v>
      </c>
      <c r="H715" s="12" t="str">
        <f t="shared" si="97"/>
        <v>3:12 AM</v>
      </c>
      <c r="I715" s="12" t="str">
        <f t="shared" si="97"/>
        <v>3:36 AM</v>
      </c>
    </row>
    <row r="716" spans="2:9" ht="15.75" customHeight="1">
      <c r="B716">
        <v>715</v>
      </c>
      <c r="C716" s="12">
        <f t="shared" si="93"/>
        <v>45844.15</v>
      </c>
      <c r="D716" s="12">
        <f t="shared" si="94"/>
        <v>45844.166666666664</v>
      </c>
      <c r="E716" s="12">
        <f t="shared" si="95"/>
        <v>46139.25</v>
      </c>
      <c r="F716" s="12">
        <f t="shared" si="96"/>
        <v>46139.416666666664</v>
      </c>
      <c r="H716" s="12" t="str">
        <f t="shared" si="97"/>
        <v>3:36 AM</v>
      </c>
      <c r="I716" s="12" t="str">
        <f t="shared" si="97"/>
        <v>4:00 AM</v>
      </c>
    </row>
    <row r="717" spans="2:9" ht="15.75" customHeight="1">
      <c r="B717">
        <v>716</v>
      </c>
      <c r="C717" s="12">
        <f t="shared" si="93"/>
        <v>45844.166666666664</v>
      </c>
      <c r="D717" s="12">
        <f t="shared" si="94"/>
        <v>45844.183333333334</v>
      </c>
      <c r="E717" s="12">
        <f t="shared" si="95"/>
        <v>46139.416666666664</v>
      </c>
      <c r="F717" s="12">
        <f t="shared" si="96"/>
        <v>46139.583333333336</v>
      </c>
      <c r="H717" s="12" t="str">
        <f t="shared" si="97"/>
        <v>4:00 AM</v>
      </c>
      <c r="I717" s="12" t="str">
        <f t="shared" si="97"/>
        <v>4:24 AM</v>
      </c>
    </row>
    <row r="718" spans="2:9" ht="15.75" customHeight="1">
      <c r="B718">
        <v>717</v>
      </c>
      <c r="C718" s="12">
        <f t="shared" si="93"/>
        <v>45844.183333333334</v>
      </c>
      <c r="D718" s="12">
        <f t="shared" si="94"/>
        <v>45844.2</v>
      </c>
      <c r="E718" s="12">
        <f t="shared" si="95"/>
        <v>46139.583333333336</v>
      </c>
      <c r="F718" s="12">
        <f t="shared" si="96"/>
        <v>46139.75</v>
      </c>
      <c r="H718" s="12" t="str">
        <f t="shared" si="97"/>
        <v>4:24 AM</v>
      </c>
      <c r="I718" s="12" t="str">
        <f t="shared" si="97"/>
        <v>4:48 AM</v>
      </c>
    </row>
    <row r="719" spans="2:9" ht="15.75" customHeight="1">
      <c r="B719">
        <v>718</v>
      </c>
      <c r="C719" s="12">
        <f t="shared" si="93"/>
        <v>45844.2</v>
      </c>
      <c r="D719" s="12">
        <f t="shared" si="94"/>
        <v>45844.216666666667</v>
      </c>
      <c r="E719" s="12">
        <f t="shared" si="95"/>
        <v>46139.75</v>
      </c>
      <c r="F719" s="12">
        <f t="shared" si="96"/>
        <v>46139.916666666664</v>
      </c>
      <c r="H719" s="12" t="str">
        <f t="shared" si="97"/>
        <v>4:48 AM</v>
      </c>
      <c r="I719" s="12" t="str">
        <f t="shared" si="97"/>
        <v>5:12 AM</v>
      </c>
    </row>
    <row r="720" spans="2:9" ht="15.75" customHeight="1">
      <c r="B720">
        <v>719</v>
      </c>
      <c r="C720" s="12">
        <f t="shared" si="93"/>
        <v>45844.216666666667</v>
      </c>
      <c r="D720" s="12">
        <f t="shared" si="94"/>
        <v>45844.23333333333</v>
      </c>
      <c r="E720" s="12">
        <f t="shared" si="95"/>
        <v>46139.916666666664</v>
      </c>
      <c r="F720" s="12">
        <f t="shared" si="96"/>
        <v>46140.083333333336</v>
      </c>
      <c r="H720" s="12" t="str">
        <f t="shared" si="97"/>
        <v>5:12 AM</v>
      </c>
      <c r="I720" s="12" t="str">
        <f t="shared" si="97"/>
        <v>5:36 AM</v>
      </c>
    </row>
    <row r="721" spans="2:9" ht="15.75" customHeight="1">
      <c r="B721">
        <v>720</v>
      </c>
      <c r="C721" s="12">
        <f t="shared" si="93"/>
        <v>45844.23333333333</v>
      </c>
      <c r="D721" s="12">
        <f t="shared" si="94"/>
        <v>45844.25</v>
      </c>
      <c r="E721" s="12">
        <f t="shared" si="95"/>
        <v>46140.083333333336</v>
      </c>
      <c r="F721" s="12">
        <f t="shared" si="96"/>
        <v>46140.25</v>
      </c>
      <c r="H721" s="12" t="str">
        <f t="shared" si="97"/>
        <v>5:36 AM</v>
      </c>
      <c r="I721" s="12" t="str">
        <f t="shared" si="97"/>
        <v>6:00 AM</v>
      </c>
    </row>
    <row r="722" spans="2:9" ht="15.75" customHeight="1">
      <c r="B722">
        <v>721</v>
      </c>
      <c r="C722" s="12">
        <f t="shared" si="93"/>
        <v>45844.25</v>
      </c>
      <c r="D722" s="12">
        <f t="shared" si="94"/>
        <v>45844.26666666667</v>
      </c>
      <c r="E722" s="12">
        <f t="shared" si="95"/>
        <v>46140.25</v>
      </c>
      <c r="F722" s="12">
        <f t="shared" si="96"/>
        <v>46140.416666666664</v>
      </c>
      <c r="H722" s="12" t="str">
        <f t="shared" ref="H722:I737" si="98">TEXT(C722,"H:MM AM/PM")</f>
        <v>6:00 AM</v>
      </c>
      <c r="I722" s="12" t="str">
        <f t="shared" si="98"/>
        <v>6:24 AM</v>
      </c>
    </row>
    <row r="723" spans="2:9" ht="15.75" customHeight="1">
      <c r="B723">
        <v>722</v>
      </c>
      <c r="C723" s="12">
        <f t="shared" si="93"/>
        <v>45844.26666666667</v>
      </c>
      <c r="D723" s="12">
        <f t="shared" si="94"/>
        <v>45844.283333333333</v>
      </c>
      <c r="E723" s="12">
        <f t="shared" si="95"/>
        <v>46140.416666666664</v>
      </c>
      <c r="F723" s="12">
        <f t="shared" si="96"/>
        <v>46140.583333333336</v>
      </c>
      <c r="H723" s="12" t="str">
        <f t="shared" si="98"/>
        <v>6:24 AM</v>
      </c>
      <c r="I723" s="12" t="str">
        <f t="shared" si="98"/>
        <v>6:48 AM</v>
      </c>
    </row>
    <row r="724" spans="2:9" ht="15.75" customHeight="1">
      <c r="B724">
        <v>723</v>
      </c>
      <c r="C724" s="12">
        <f t="shared" si="93"/>
        <v>45844.283333333333</v>
      </c>
      <c r="D724" s="12">
        <f t="shared" si="94"/>
        <v>45844.3</v>
      </c>
      <c r="E724" s="12">
        <f t="shared" si="95"/>
        <v>46140.583333333336</v>
      </c>
      <c r="F724" s="12">
        <f t="shared" si="96"/>
        <v>46140.75</v>
      </c>
      <c r="H724" s="12" t="str">
        <f t="shared" si="98"/>
        <v>6:48 AM</v>
      </c>
      <c r="I724" s="12" t="str">
        <f t="shared" si="98"/>
        <v>7:12 AM</v>
      </c>
    </row>
    <row r="725" spans="2:9" ht="15.75" customHeight="1">
      <c r="B725">
        <v>724</v>
      </c>
      <c r="C725" s="12">
        <f t="shared" si="93"/>
        <v>45844.3</v>
      </c>
      <c r="D725" s="12">
        <f t="shared" si="94"/>
        <v>45844.316666666666</v>
      </c>
      <c r="E725" s="12">
        <f t="shared" si="95"/>
        <v>46140.75</v>
      </c>
      <c r="F725" s="12">
        <f t="shared" si="96"/>
        <v>46140.916666666664</v>
      </c>
      <c r="H725" s="12" t="str">
        <f t="shared" si="98"/>
        <v>7:12 AM</v>
      </c>
      <c r="I725" s="12" t="str">
        <f t="shared" si="98"/>
        <v>7:36 AM</v>
      </c>
    </row>
    <row r="726" spans="2:9" ht="15.75" customHeight="1">
      <c r="B726">
        <v>725</v>
      </c>
      <c r="C726" s="12">
        <f t="shared" si="93"/>
        <v>45844.316666666666</v>
      </c>
      <c r="D726" s="12">
        <f t="shared" si="94"/>
        <v>45844.333333333336</v>
      </c>
      <c r="E726" s="12">
        <f t="shared" si="95"/>
        <v>46140.916666666664</v>
      </c>
      <c r="F726" s="12">
        <f t="shared" si="96"/>
        <v>46141.083333333336</v>
      </c>
      <c r="H726" s="12" t="str">
        <f t="shared" si="98"/>
        <v>7:36 AM</v>
      </c>
      <c r="I726" s="12" t="str">
        <f t="shared" si="98"/>
        <v>8:00 AM</v>
      </c>
    </row>
    <row r="727" spans="2:9" ht="15.75" customHeight="1">
      <c r="B727">
        <v>726</v>
      </c>
      <c r="C727" s="12">
        <f t="shared" si="93"/>
        <v>45844.333333333336</v>
      </c>
      <c r="D727" s="12">
        <f t="shared" si="94"/>
        <v>45844.35</v>
      </c>
      <c r="E727" s="12">
        <f t="shared" si="95"/>
        <v>46141.083333333336</v>
      </c>
      <c r="F727" s="12">
        <f t="shared" si="96"/>
        <v>46141.25</v>
      </c>
      <c r="H727" s="12" t="str">
        <f t="shared" si="98"/>
        <v>8:00 AM</v>
      </c>
      <c r="I727" s="12" t="str">
        <f t="shared" si="98"/>
        <v>8:24 AM</v>
      </c>
    </row>
    <row r="728" spans="2:9" ht="15.75" customHeight="1">
      <c r="B728">
        <v>727</v>
      </c>
      <c r="C728" s="12">
        <f t="shared" si="93"/>
        <v>45844.35</v>
      </c>
      <c r="D728" s="12">
        <f t="shared" si="94"/>
        <v>45844.366666666669</v>
      </c>
      <c r="E728" s="12">
        <f t="shared" si="95"/>
        <v>46141.25</v>
      </c>
      <c r="F728" s="12">
        <f t="shared" si="96"/>
        <v>46141.416666666664</v>
      </c>
      <c r="H728" s="12" t="str">
        <f t="shared" si="98"/>
        <v>8:24 AM</v>
      </c>
      <c r="I728" s="12" t="str">
        <f t="shared" si="98"/>
        <v>8:48 AM</v>
      </c>
    </row>
    <row r="729" spans="2:9" ht="15.75" customHeight="1">
      <c r="B729">
        <v>728</v>
      </c>
      <c r="C729" s="12">
        <f t="shared" si="93"/>
        <v>45844.366666666669</v>
      </c>
      <c r="D729" s="12">
        <f t="shared" si="94"/>
        <v>45844.383333333331</v>
      </c>
      <c r="E729" s="12">
        <f t="shared" si="95"/>
        <v>46141.416666666664</v>
      </c>
      <c r="F729" s="12">
        <f t="shared" si="96"/>
        <v>46141.583333333336</v>
      </c>
      <c r="H729" s="12" t="str">
        <f t="shared" si="98"/>
        <v>8:48 AM</v>
      </c>
      <c r="I729" s="12" t="str">
        <f t="shared" si="98"/>
        <v>9:12 AM</v>
      </c>
    </row>
    <row r="730" spans="2:9" ht="15.75" customHeight="1">
      <c r="B730">
        <v>729</v>
      </c>
      <c r="C730" s="12">
        <f t="shared" si="93"/>
        <v>45844.383333333331</v>
      </c>
      <c r="D730" s="12">
        <f t="shared" si="94"/>
        <v>45844.4</v>
      </c>
      <c r="E730" s="12">
        <f t="shared" si="95"/>
        <v>46141.583333333336</v>
      </c>
      <c r="F730" s="12">
        <f t="shared" si="96"/>
        <v>46141.75</v>
      </c>
      <c r="H730" s="12" t="str">
        <f t="shared" si="98"/>
        <v>9:12 AM</v>
      </c>
      <c r="I730" s="12" t="str">
        <f t="shared" si="98"/>
        <v>9:36 AM</v>
      </c>
    </row>
    <row r="731" spans="2:9" ht="15.75" customHeight="1">
      <c r="B731">
        <v>730</v>
      </c>
      <c r="C731" s="12">
        <f t="shared" si="93"/>
        <v>45844.4</v>
      </c>
      <c r="D731" s="12">
        <f t="shared" si="94"/>
        <v>45844.416666666664</v>
      </c>
      <c r="E731" s="12">
        <f t="shared" si="95"/>
        <v>46141.75</v>
      </c>
      <c r="F731" s="12">
        <f t="shared" si="96"/>
        <v>46141.916666666664</v>
      </c>
      <c r="H731" s="12" t="str">
        <f t="shared" si="98"/>
        <v>9:36 AM</v>
      </c>
      <c r="I731" s="12" t="str">
        <f t="shared" si="98"/>
        <v>10:00 AM</v>
      </c>
    </row>
    <row r="732" spans="2:9" ht="15.75" customHeight="1">
      <c r="B732">
        <v>731</v>
      </c>
      <c r="C732" s="12">
        <f t="shared" si="93"/>
        <v>45844.416666666664</v>
      </c>
      <c r="D732" s="12">
        <f t="shared" si="94"/>
        <v>45844.433333333334</v>
      </c>
      <c r="E732" s="12">
        <f t="shared" si="95"/>
        <v>46141.916666666664</v>
      </c>
      <c r="F732" s="12">
        <f t="shared" si="96"/>
        <v>46142.083333333336</v>
      </c>
      <c r="H732" s="12" t="str">
        <f t="shared" si="98"/>
        <v>10:00 AM</v>
      </c>
      <c r="I732" s="12" t="str">
        <f t="shared" si="98"/>
        <v>10:24 AM</v>
      </c>
    </row>
    <row r="733" spans="2:9" ht="15.75" customHeight="1">
      <c r="B733">
        <v>732</v>
      </c>
      <c r="C733" s="12">
        <f t="shared" si="93"/>
        <v>45844.433333333334</v>
      </c>
      <c r="D733" s="12">
        <f t="shared" si="94"/>
        <v>45844.45</v>
      </c>
      <c r="E733" s="12">
        <f t="shared" si="95"/>
        <v>46142.083333333336</v>
      </c>
      <c r="F733" s="12">
        <f t="shared" si="96"/>
        <v>46142.25</v>
      </c>
      <c r="H733" s="12" t="str">
        <f t="shared" si="98"/>
        <v>10:24 AM</v>
      </c>
      <c r="I733" s="12" t="str">
        <f t="shared" si="98"/>
        <v>10:48 AM</v>
      </c>
    </row>
    <row r="734" spans="2:9" ht="15.75" customHeight="1">
      <c r="B734">
        <v>733</v>
      </c>
      <c r="C734" s="12">
        <f t="shared" si="93"/>
        <v>45844.45</v>
      </c>
      <c r="D734" s="12">
        <f t="shared" si="94"/>
        <v>45844.466666666667</v>
      </c>
      <c r="E734" s="12">
        <f t="shared" si="95"/>
        <v>46142.25</v>
      </c>
      <c r="F734" s="12">
        <f t="shared" si="96"/>
        <v>46142.416666666664</v>
      </c>
      <c r="H734" s="12" t="str">
        <f t="shared" si="98"/>
        <v>10:48 AM</v>
      </c>
      <c r="I734" s="12" t="str">
        <f t="shared" si="98"/>
        <v>11:12 AM</v>
      </c>
    </row>
    <row r="735" spans="2:9" ht="15.75" customHeight="1">
      <c r="B735">
        <v>734</v>
      </c>
      <c r="C735" s="12">
        <f t="shared" si="93"/>
        <v>45844.466666666667</v>
      </c>
      <c r="D735" s="12">
        <f t="shared" si="94"/>
        <v>45844.48333333333</v>
      </c>
      <c r="E735" s="12">
        <f t="shared" si="95"/>
        <v>46142.416666666664</v>
      </c>
      <c r="F735" s="12">
        <f t="shared" si="96"/>
        <v>46142.583333333336</v>
      </c>
      <c r="H735" s="12" t="str">
        <f t="shared" si="98"/>
        <v>11:12 AM</v>
      </c>
      <c r="I735" s="12" t="str">
        <f t="shared" si="98"/>
        <v>11:36 AM</v>
      </c>
    </row>
    <row r="736" spans="2:9" ht="15.75" customHeight="1">
      <c r="B736">
        <v>735</v>
      </c>
      <c r="C736" s="12">
        <f t="shared" si="93"/>
        <v>45844.48333333333</v>
      </c>
      <c r="D736" s="12">
        <f t="shared" si="94"/>
        <v>45844.5</v>
      </c>
      <c r="E736" s="12">
        <f t="shared" si="95"/>
        <v>46142.583333333336</v>
      </c>
      <c r="F736" s="12">
        <f t="shared" si="96"/>
        <v>46142.75</v>
      </c>
      <c r="H736" s="12" t="str">
        <f t="shared" si="98"/>
        <v>11:36 AM</v>
      </c>
      <c r="I736" s="12" t="str">
        <f t="shared" si="98"/>
        <v>12:00 PM</v>
      </c>
    </row>
    <row r="737" spans="2:9" ht="15.75" customHeight="1">
      <c r="B737">
        <v>736</v>
      </c>
      <c r="C737" s="12">
        <f t="shared" si="93"/>
        <v>45844.5</v>
      </c>
      <c r="D737" s="12">
        <f t="shared" si="94"/>
        <v>45844.51666666667</v>
      </c>
      <c r="E737" s="12">
        <f t="shared" si="95"/>
        <v>46142.75</v>
      </c>
      <c r="F737" s="12">
        <f t="shared" si="96"/>
        <v>46142.916666666664</v>
      </c>
      <c r="H737" s="12" t="str">
        <f t="shared" si="98"/>
        <v>12:00 PM</v>
      </c>
      <c r="I737" s="12" t="str">
        <f t="shared" si="98"/>
        <v>12:24 PM</v>
      </c>
    </row>
    <row r="738" spans="2:9" ht="15.75" customHeight="1">
      <c r="B738">
        <v>737</v>
      </c>
      <c r="C738" s="12">
        <f t="shared" si="93"/>
        <v>45844.51666666667</v>
      </c>
      <c r="D738" s="12">
        <f t="shared" si="94"/>
        <v>45844.533333333333</v>
      </c>
      <c r="E738" s="12">
        <f t="shared" si="95"/>
        <v>46142.916666666664</v>
      </c>
      <c r="F738" s="12">
        <f t="shared" si="96"/>
        <v>46143.083333333336</v>
      </c>
      <c r="H738" s="12" t="str">
        <f t="shared" ref="H738:I753" si="99">TEXT(C738,"H:MM AM/PM")</f>
        <v>12:24 PM</v>
      </c>
      <c r="I738" s="12" t="str">
        <f t="shared" si="99"/>
        <v>12:48 PM</v>
      </c>
    </row>
    <row r="739" spans="2:9" ht="15.75" customHeight="1">
      <c r="B739">
        <v>738</v>
      </c>
      <c r="C739" s="12">
        <f t="shared" si="93"/>
        <v>45844.533333333333</v>
      </c>
      <c r="D739" s="12">
        <f t="shared" si="94"/>
        <v>45844.55</v>
      </c>
      <c r="E739" s="12">
        <f t="shared" si="95"/>
        <v>46143.083333333336</v>
      </c>
      <c r="F739" s="12">
        <f t="shared" si="96"/>
        <v>46143.25</v>
      </c>
      <c r="H739" s="12" t="str">
        <f t="shared" si="99"/>
        <v>12:48 PM</v>
      </c>
      <c r="I739" s="12" t="str">
        <f t="shared" si="99"/>
        <v>1:12 PM</v>
      </c>
    </row>
    <row r="740" spans="2:9" ht="15.75" customHeight="1">
      <c r="B740">
        <v>739</v>
      </c>
      <c r="C740" s="12">
        <f t="shared" si="93"/>
        <v>45844.55</v>
      </c>
      <c r="D740" s="12">
        <f t="shared" si="94"/>
        <v>45844.566666666666</v>
      </c>
      <c r="E740" s="12">
        <f t="shared" si="95"/>
        <v>46143.25</v>
      </c>
      <c r="F740" s="12">
        <f t="shared" si="96"/>
        <v>46143.416666666664</v>
      </c>
      <c r="H740" s="12" t="str">
        <f t="shared" si="99"/>
        <v>1:12 PM</v>
      </c>
      <c r="I740" s="12" t="str">
        <f t="shared" si="99"/>
        <v>1:36 PM</v>
      </c>
    </row>
    <row r="741" spans="2:9" ht="15.75" customHeight="1">
      <c r="B741">
        <v>740</v>
      </c>
      <c r="C741" s="12">
        <f t="shared" si="93"/>
        <v>45844.566666666666</v>
      </c>
      <c r="D741" s="12">
        <f t="shared" si="94"/>
        <v>45844.583333333336</v>
      </c>
      <c r="E741" s="12">
        <f t="shared" si="95"/>
        <v>46143.416666666664</v>
      </c>
      <c r="F741" s="12">
        <f t="shared" si="96"/>
        <v>46143.583333333336</v>
      </c>
      <c r="H741" s="12" t="str">
        <f t="shared" si="99"/>
        <v>1:36 PM</v>
      </c>
      <c r="I741" s="12" t="str">
        <f t="shared" si="99"/>
        <v>2:00 PM</v>
      </c>
    </row>
    <row r="742" spans="2:9" ht="15.75" customHeight="1">
      <c r="B742">
        <v>741</v>
      </c>
      <c r="C742" s="12">
        <f t="shared" si="93"/>
        <v>45844.583333333336</v>
      </c>
      <c r="D742" s="12">
        <f t="shared" si="94"/>
        <v>45844.6</v>
      </c>
      <c r="E742" s="12">
        <f t="shared" si="95"/>
        <v>46143.583333333336</v>
      </c>
      <c r="F742" s="12">
        <f t="shared" si="96"/>
        <v>46143.75</v>
      </c>
      <c r="H742" s="12" t="str">
        <f t="shared" si="99"/>
        <v>2:00 PM</v>
      </c>
      <c r="I742" s="12" t="str">
        <f t="shared" si="99"/>
        <v>2:24 PM</v>
      </c>
    </row>
    <row r="743" spans="2:9" ht="15.75" customHeight="1">
      <c r="B743">
        <v>742</v>
      </c>
      <c r="C743" s="12">
        <f t="shared" si="93"/>
        <v>45844.6</v>
      </c>
      <c r="D743" s="12">
        <f t="shared" si="94"/>
        <v>45844.616666666669</v>
      </c>
      <c r="E743" s="12">
        <f t="shared" si="95"/>
        <v>46143.75</v>
      </c>
      <c r="F743" s="12">
        <f t="shared" si="96"/>
        <v>46143.916666666664</v>
      </c>
      <c r="H743" s="12" t="str">
        <f t="shared" si="99"/>
        <v>2:24 PM</v>
      </c>
      <c r="I743" s="12" t="str">
        <f t="shared" si="99"/>
        <v>2:48 PM</v>
      </c>
    </row>
    <row r="744" spans="2:9" ht="15.75" customHeight="1">
      <c r="B744">
        <v>743</v>
      </c>
      <c r="C744" s="12">
        <f t="shared" si="93"/>
        <v>45844.616666666669</v>
      </c>
      <c r="D744" s="12">
        <f t="shared" si="94"/>
        <v>45844.633333333331</v>
      </c>
      <c r="E744" s="12">
        <f t="shared" si="95"/>
        <v>46143.916666666664</v>
      </c>
      <c r="F744" s="12">
        <f t="shared" si="96"/>
        <v>46144.083333333336</v>
      </c>
      <c r="H744" s="12" t="str">
        <f t="shared" si="99"/>
        <v>2:48 PM</v>
      </c>
      <c r="I744" s="12" t="str">
        <f t="shared" si="99"/>
        <v>3:12 PM</v>
      </c>
    </row>
    <row r="745" spans="2:9" ht="15.75" customHeight="1">
      <c r="B745">
        <v>744</v>
      </c>
      <c r="C745" s="12">
        <f t="shared" si="93"/>
        <v>45844.633333333331</v>
      </c>
      <c r="D745" s="12">
        <f t="shared" si="94"/>
        <v>45844.65</v>
      </c>
      <c r="E745" s="12">
        <f t="shared" si="95"/>
        <v>46144.083333333336</v>
      </c>
      <c r="F745" s="12">
        <f t="shared" si="96"/>
        <v>46144.25</v>
      </c>
      <c r="H745" s="12" t="str">
        <f t="shared" si="99"/>
        <v>3:12 PM</v>
      </c>
      <c r="I745" s="12" t="str">
        <f t="shared" si="99"/>
        <v>3:36 PM</v>
      </c>
    </row>
    <row r="746" spans="2:9" ht="15.75" customHeight="1">
      <c r="B746">
        <v>745</v>
      </c>
      <c r="C746" s="12">
        <f t="shared" si="93"/>
        <v>45844.65</v>
      </c>
      <c r="D746" s="12">
        <f t="shared" si="94"/>
        <v>45844.666666666664</v>
      </c>
      <c r="E746" s="12">
        <f t="shared" si="95"/>
        <v>46144.25</v>
      </c>
      <c r="F746" s="12">
        <f t="shared" si="96"/>
        <v>46144.416666666664</v>
      </c>
      <c r="H746" s="12" t="str">
        <f t="shared" si="99"/>
        <v>3:36 PM</v>
      </c>
      <c r="I746" s="12" t="str">
        <f t="shared" si="99"/>
        <v>4:00 PM</v>
      </c>
    </row>
    <row r="747" spans="2:9" ht="15.75" customHeight="1">
      <c r="B747">
        <v>746</v>
      </c>
      <c r="C747" s="12">
        <f t="shared" si="93"/>
        <v>45844.666666666664</v>
      </c>
      <c r="D747" s="12">
        <f t="shared" si="94"/>
        <v>45844.683333333334</v>
      </c>
      <c r="E747" s="12">
        <f t="shared" si="95"/>
        <v>46144.416666666664</v>
      </c>
      <c r="F747" s="12">
        <f t="shared" si="96"/>
        <v>46144.583333333336</v>
      </c>
      <c r="H747" s="12" t="str">
        <f t="shared" si="99"/>
        <v>4:00 PM</v>
      </c>
      <c r="I747" s="12" t="str">
        <f t="shared" si="99"/>
        <v>4:24 PM</v>
      </c>
    </row>
    <row r="748" spans="2:9" ht="15.75" customHeight="1">
      <c r="B748">
        <v>747</v>
      </c>
      <c r="C748" s="12">
        <f t="shared" si="93"/>
        <v>45844.683333333334</v>
      </c>
      <c r="D748" s="12">
        <f t="shared" si="94"/>
        <v>45844.7</v>
      </c>
      <c r="E748" s="12">
        <f t="shared" si="95"/>
        <v>46144.583333333336</v>
      </c>
      <c r="F748" s="12">
        <f t="shared" si="96"/>
        <v>46144.75</v>
      </c>
      <c r="H748" s="12" t="str">
        <f t="shared" si="99"/>
        <v>4:24 PM</v>
      </c>
      <c r="I748" s="12" t="str">
        <f t="shared" si="99"/>
        <v>4:48 PM</v>
      </c>
    </row>
    <row r="749" spans="2:9" ht="15.75" customHeight="1">
      <c r="B749">
        <v>748</v>
      </c>
      <c r="C749" s="12">
        <f t="shared" si="93"/>
        <v>45844.7</v>
      </c>
      <c r="D749" s="12">
        <f t="shared" si="94"/>
        <v>45844.716666666667</v>
      </c>
      <c r="E749" s="12">
        <f t="shared" si="95"/>
        <v>46144.75</v>
      </c>
      <c r="F749" s="12">
        <f t="shared" si="96"/>
        <v>46144.916666666664</v>
      </c>
      <c r="H749" s="12" t="str">
        <f t="shared" si="99"/>
        <v>4:48 PM</v>
      </c>
      <c r="I749" s="12" t="str">
        <f t="shared" si="99"/>
        <v>5:12 PM</v>
      </c>
    </row>
    <row r="750" spans="2:9" ht="15.75" customHeight="1">
      <c r="B750">
        <v>749</v>
      </c>
      <c r="C750" s="12">
        <f t="shared" si="93"/>
        <v>45844.716666666667</v>
      </c>
      <c r="D750" s="12">
        <f t="shared" si="94"/>
        <v>45844.73333333333</v>
      </c>
      <c r="E750" s="12">
        <f t="shared" si="95"/>
        <v>46144.916666666664</v>
      </c>
      <c r="F750" s="12">
        <f t="shared" si="96"/>
        <v>46145.083333333336</v>
      </c>
      <c r="H750" s="12" t="str">
        <f t="shared" si="99"/>
        <v>5:12 PM</v>
      </c>
      <c r="I750" s="12" t="str">
        <f t="shared" si="99"/>
        <v>5:36 PM</v>
      </c>
    </row>
    <row r="751" spans="2:9" ht="15.75" customHeight="1">
      <c r="B751">
        <v>750</v>
      </c>
      <c r="C751" s="12">
        <f t="shared" si="93"/>
        <v>45844.73333333333</v>
      </c>
      <c r="D751" s="12">
        <f t="shared" si="94"/>
        <v>45844.75</v>
      </c>
      <c r="E751" s="12">
        <f t="shared" si="95"/>
        <v>46145.083333333336</v>
      </c>
      <c r="F751" s="12">
        <f t="shared" si="96"/>
        <v>46145.25</v>
      </c>
      <c r="H751" s="12" t="str">
        <f t="shared" si="99"/>
        <v>5:36 PM</v>
      </c>
      <c r="I751" s="12" t="str">
        <f t="shared" si="99"/>
        <v>6:00 PM</v>
      </c>
    </row>
    <row r="752" spans="2:9" ht="15.75" customHeight="1">
      <c r="B752">
        <v>751</v>
      </c>
      <c r="C752" s="12">
        <f t="shared" si="93"/>
        <v>45844.75</v>
      </c>
      <c r="D752" s="12">
        <f t="shared" si="94"/>
        <v>45844.76666666667</v>
      </c>
      <c r="E752" s="12">
        <f t="shared" si="95"/>
        <v>46145.25</v>
      </c>
      <c r="F752" s="12">
        <f t="shared" si="96"/>
        <v>46145.416666666664</v>
      </c>
      <c r="H752" s="12" t="str">
        <f t="shared" si="99"/>
        <v>6:00 PM</v>
      </c>
      <c r="I752" s="12" t="str">
        <f t="shared" si="99"/>
        <v>6:24 PM</v>
      </c>
    </row>
    <row r="753" spans="2:9" ht="15.75" customHeight="1">
      <c r="B753">
        <v>752</v>
      </c>
      <c r="C753" s="12">
        <f t="shared" si="93"/>
        <v>45844.76666666667</v>
      </c>
      <c r="D753" s="12">
        <f t="shared" si="94"/>
        <v>45844.783333333333</v>
      </c>
      <c r="E753" s="12">
        <f t="shared" si="95"/>
        <v>46145.416666666664</v>
      </c>
      <c r="F753" s="12">
        <f t="shared" si="96"/>
        <v>46145.583333333336</v>
      </c>
      <c r="H753" s="12" t="str">
        <f t="shared" si="99"/>
        <v>6:24 PM</v>
      </c>
      <c r="I753" s="12" t="str">
        <f t="shared" si="99"/>
        <v>6:48 PM</v>
      </c>
    </row>
    <row r="754" spans="2:9" ht="15.75" customHeight="1">
      <c r="B754">
        <v>753</v>
      </c>
      <c r="C754" s="12">
        <f t="shared" si="93"/>
        <v>45844.783333333333</v>
      </c>
      <c r="D754" s="12">
        <f t="shared" si="94"/>
        <v>45844.800000000003</v>
      </c>
      <c r="E754" s="12">
        <f t="shared" si="95"/>
        <v>46145.583333333336</v>
      </c>
      <c r="F754" s="12">
        <f t="shared" si="96"/>
        <v>46145.75</v>
      </c>
      <c r="H754" s="12" t="str">
        <f t="shared" ref="H754:I769" si="100">TEXT(C754,"H:MM AM/PM")</f>
        <v>6:48 PM</v>
      </c>
      <c r="I754" s="12" t="str">
        <f t="shared" si="100"/>
        <v>7:12 PM</v>
      </c>
    </row>
    <row r="755" spans="2:9" ht="15.75" customHeight="1">
      <c r="B755">
        <v>754</v>
      </c>
      <c r="C755" s="12">
        <f t="shared" si="93"/>
        <v>45844.800000000003</v>
      </c>
      <c r="D755" s="12">
        <f t="shared" si="94"/>
        <v>45844.816666666666</v>
      </c>
      <c r="E755" s="12">
        <f t="shared" si="95"/>
        <v>46145.75</v>
      </c>
      <c r="F755" s="12">
        <f t="shared" si="96"/>
        <v>46145.916666666664</v>
      </c>
      <c r="H755" s="12" t="str">
        <f t="shared" si="100"/>
        <v>7:12 PM</v>
      </c>
      <c r="I755" s="12" t="str">
        <f t="shared" si="100"/>
        <v>7:36 PM</v>
      </c>
    </row>
    <row r="756" spans="2:9" ht="15.75" customHeight="1">
      <c r="B756">
        <v>755</v>
      </c>
      <c r="C756" s="12">
        <f t="shared" si="93"/>
        <v>45844.816666666666</v>
      </c>
      <c r="D756" s="12">
        <f t="shared" si="94"/>
        <v>45844.833333333336</v>
      </c>
      <c r="E756" s="12">
        <f t="shared" si="95"/>
        <v>46145.916666666664</v>
      </c>
      <c r="F756" s="12">
        <f t="shared" si="96"/>
        <v>46146.083333333336</v>
      </c>
      <c r="H756" s="12" t="str">
        <f t="shared" si="100"/>
        <v>7:36 PM</v>
      </c>
      <c r="I756" s="12" t="str">
        <f t="shared" si="100"/>
        <v>8:00 PM</v>
      </c>
    </row>
    <row r="757" spans="2:9" ht="15.75" customHeight="1">
      <c r="B757">
        <v>756</v>
      </c>
      <c r="C757" s="12">
        <f t="shared" si="93"/>
        <v>45844.833333333336</v>
      </c>
      <c r="D757" s="12">
        <f t="shared" si="94"/>
        <v>45844.85</v>
      </c>
      <c r="E757" s="12">
        <f t="shared" si="95"/>
        <v>46146.083333333336</v>
      </c>
      <c r="F757" s="12">
        <f t="shared" si="96"/>
        <v>46146.25</v>
      </c>
      <c r="H757" s="12" t="str">
        <f t="shared" si="100"/>
        <v>8:00 PM</v>
      </c>
      <c r="I757" s="12" t="str">
        <f t="shared" si="100"/>
        <v>8:24 PM</v>
      </c>
    </row>
    <row r="758" spans="2:9" ht="15.75" customHeight="1">
      <c r="B758">
        <v>757</v>
      </c>
      <c r="C758" s="12">
        <f t="shared" si="93"/>
        <v>45844.85</v>
      </c>
      <c r="D758" s="12">
        <f t="shared" si="94"/>
        <v>45844.866666666669</v>
      </c>
      <c r="E758" s="12">
        <f t="shared" si="95"/>
        <v>46146.25</v>
      </c>
      <c r="F758" s="12">
        <f t="shared" si="96"/>
        <v>46146.416666666664</v>
      </c>
      <c r="H758" s="12" t="str">
        <f t="shared" si="100"/>
        <v>8:24 PM</v>
      </c>
      <c r="I758" s="12" t="str">
        <f t="shared" si="100"/>
        <v>8:48 PM</v>
      </c>
    </row>
    <row r="759" spans="2:9" ht="15.75" customHeight="1">
      <c r="B759">
        <v>758</v>
      </c>
      <c r="C759" s="12">
        <f t="shared" si="93"/>
        <v>45844.866666666669</v>
      </c>
      <c r="D759" s="12">
        <f t="shared" si="94"/>
        <v>45844.883333333331</v>
      </c>
      <c r="E759" s="12">
        <f t="shared" si="95"/>
        <v>46146.416666666664</v>
      </c>
      <c r="F759" s="12">
        <f t="shared" si="96"/>
        <v>46146.583333333336</v>
      </c>
      <c r="H759" s="12" t="str">
        <f t="shared" si="100"/>
        <v>8:48 PM</v>
      </c>
      <c r="I759" s="12" t="str">
        <f t="shared" si="100"/>
        <v>9:12 PM</v>
      </c>
    </row>
    <row r="760" spans="2:9" ht="15.75" customHeight="1">
      <c r="B760">
        <v>759</v>
      </c>
      <c r="C760" s="12">
        <f t="shared" si="93"/>
        <v>45844.883333333331</v>
      </c>
      <c r="D760" s="12">
        <f t="shared" si="94"/>
        <v>45844.9</v>
      </c>
      <c r="E760" s="12">
        <f t="shared" si="95"/>
        <v>46146.583333333336</v>
      </c>
      <c r="F760" s="12">
        <f t="shared" si="96"/>
        <v>46146.75</v>
      </c>
      <c r="H760" s="12" t="str">
        <f t="shared" si="100"/>
        <v>9:12 PM</v>
      </c>
      <c r="I760" s="12" t="str">
        <f t="shared" si="100"/>
        <v>9:36 PM</v>
      </c>
    </row>
    <row r="761" spans="2:9" ht="15.75" customHeight="1">
      <c r="B761">
        <v>760</v>
      </c>
      <c r="C761" s="12">
        <f t="shared" si="93"/>
        <v>45844.9</v>
      </c>
      <c r="D761" s="12">
        <f t="shared" si="94"/>
        <v>45844.916666666664</v>
      </c>
      <c r="E761" s="12">
        <f t="shared" si="95"/>
        <v>46146.75</v>
      </c>
      <c r="F761" s="12">
        <f t="shared" si="96"/>
        <v>46146.916666666664</v>
      </c>
      <c r="H761" s="12" t="str">
        <f t="shared" si="100"/>
        <v>9:36 PM</v>
      </c>
      <c r="I761" s="12" t="str">
        <f t="shared" si="100"/>
        <v>10:00 PM</v>
      </c>
    </row>
    <row r="762" spans="2:9" ht="15.75" customHeight="1">
      <c r="B762">
        <v>761</v>
      </c>
      <c r="C762" s="12">
        <f t="shared" si="93"/>
        <v>45844.916666666664</v>
      </c>
      <c r="D762" s="12">
        <f t="shared" si="94"/>
        <v>45844.933333333334</v>
      </c>
      <c r="E762" s="12">
        <f t="shared" si="95"/>
        <v>46146.916666666664</v>
      </c>
      <c r="F762" s="12">
        <f t="shared" si="96"/>
        <v>46147.083333333336</v>
      </c>
      <c r="H762" s="12" t="str">
        <f t="shared" si="100"/>
        <v>10:00 PM</v>
      </c>
      <c r="I762" s="12" t="str">
        <f t="shared" si="100"/>
        <v>10:24 PM</v>
      </c>
    </row>
    <row r="763" spans="2:9" ht="15.75" customHeight="1">
      <c r="B763">
        <v>762</v>
      </c>
      <c r="C763" s="12">
        <f t="shared" si="93"/>
        <v>45844.933333333334</v>
      </c>
      <c r="D763" s="12">
        <f t="shared" si="94"/>
        <v>45844.95</v>
      </c>
      <c r="E763" s="12">
        <f t="shared" si="95"/>
        <v>46147.083333333336</v>
      </c>
      <c r="F763" s="12">
        <f t="shared" si="96"/>
        <v>46147.25</v>
      </c>
      <c r="H763" s="12" t="str">
        <f t="shared" si="100"/>
        <v>10:24 PM</v>
      </c>
      <c r="I763" s="12" t="str">
        <f t="shared" si="100"/>
        <v>10:48 PM</v>
      </c>
    </row>
    <row r="764" spans="2:9" ht="15.75" customHeight="1">
      <c r="B764">
        <v>763</v>
      </c>
      <c r="C764" s="12">
        <f t="shared" si="93"/>
        <v>45844.95</v>
      </c>
      <c r="D764" s="12">
        <f t="shared" si="94"/>
        <v>45844.966666666667</v>
      </c>
      <c r="E764" s="12">
        <f t="shared" si="95"/>
        <v>46147.25</v>
      </c>
      <c r="F764" s="12">
        <f t="shared" si="96"/>
        <v>46147.416666666664</v>
      </c>
      <c r="H764" s="12" t="str">
        <f t="shared" si="100"/>
        <v>10:48 PM</v>
      </c>
      <c r="I764" s="12" t="str">
        <f t="shared" si="100"/>
        <v>11:12 PM</v>
      </c>
    </row>
    <row r="765" spans="2:9" ht="15.75" customHeight="1">
      <c r="B765">
        <v>764</v>
      </c>
      <c r="C765" s="12">
        <f t="shared" si="93"/>
        <v>45844.966666666667</v>
      </c>
      <c r="D765" s="12">
        <f t="shared" si="94"/>
        <v>45844.98333333333</v>
      </c>
      <c r="E765" s="12">
        <f t="shared" si="95"/>
        <v>46147.416666666664</v>
      </c>
      <c r="F765" s="12">
        <f t="shared" si="96"/>
        <v>46147.583333333336</v>
      </c>
      <c r="H765" s="12" t="str">
        <f t="shared" si="100"/>
        <v>11:12 PM</v>
      </c>
      <c r="I765" s="12" t="str">
        <f t="shared" si="100"/>
        <v>11:36 PM</v>
      </c>
    </row>
    <row r="766" spans="2:9" ht="15.75" customHeight="1">
      <c r="B766">
        <v>765</v>
      </c>
      <c r="C766" s="12">
        <f t="shared" si="93"/>
        <v>45844.98333333333</v>
      </c>
      <c r="D766" s="12">
        <f t="shared" si="94"/>
        <v>45845</v>
      </c>
      <c r="E766" s="12">
        <f t="shared" si="95"/>
        <v>46147.583333333336</v>
      </c>
      <c r="F766" s="12">
        <f t="shared" si="96"/>
        <v>46147.75</v>
      </c>
      <c r="H766" s="12" t="str">
        <f t="shared" si="100"/>
        <v>11:36 PM</v>
      </c>
      <c r="I766" s="12" t="str">
        <f t="shared" si="100"/>
        <v>12:00 AM</v>
      </c>
    </row>
    <row r="767" spans="2:9" ht="15.75" customHeight="1">
      <c r="B767">
        <v>766</v>
      </c>
      <c r="C767" s="12">
        <f t="shared" si="93"/>
        <v>45845</v>
      </c>
      <c r="D767" s="12">
        <f t="shared" si="94"/>
        <v>45845.01666666667</v>
      </c>
      <c r="E767" s="12">
        <f t="shared" si="95"/>
        <v>46147.75</v>
      </c>
      <c r="F767" s="12">
        <f t="shared" si="96"/>
        <v>46147.916666666664</v>
      </c>
      <c r="H767" s="12" t="str">
        <f t="shared" si="100"/>
        <v>12:00 AM</v>
      </c>
      <c r="I767" s="12" t="str">
        <f t="shared" si="100"/>
        <v>12:24 AM</v>
      </c>
    </row>
    <row r="768" spans="2:9" ht="15.75" customHeight="1">
      <c r="B768">
        <v>767</v>
      </c>
      <c r="C768" s="12">
        <f t="shared" si="93"/>
        <v>45845.01666666667</v>
      </c>
      <c r="D768" s="12">
        <f t="shared" si="94"/>
        <v>45845.033333333333</v>
      </c>
      <c r="E768" s="12">
        <f t="shared" si="95"/>
        <v>46147.916666666664</v>
      </c>
      <c r="F768" s="12">
        <f t="shared" si="96"/>
        <v>46148.083333333336</v>
      </c>
      <c r="H768" s="12" t="str">
        <f t="shared" si="100"/>
        <v>12:24 AM</v>
      </c>
      <c r="I768" s="12" t="str">
        <f t="shared" si="100"/>
        <v>12:48 AM</v>
      </c>
    </row>
    <row r="769" spans="2:9" ht="15.75" customHeight="1">
      <c r="B769">
        <v>768</v>
      </c>
      <c r="C769" s="12">
        <f t="shared" si="93"/>
        <v>45845.033333333333</v>
      </c>
      <c r="D769" s="12">
        <f t="shared" si="94"/>
        <v>45845.05</v>
      </c>
      <c r="E769" s="12">
        <f t="shared" si="95"/>
        <v>46148.083333333336</v>
      </c>
      <c r="F769" s="12">
        <f t="shared" si="96"/>
        <v>46148.25</v>
      </c>
      <c r="H769" s="12" t="str">
        <f t="shared" si="100"/>
        <v>12:48 AM</v>
      </c>
      <c r="I769" s="12" t="str">
        <f t="shared" si="100"/>
        <v>1:12 AM</v>
      </c>
    </row>
    <row r="770" spans="2:9" ht="15.75" customHeight="1">
      <c r="B770">
        <v>769</v>
      </c>
      <c r="C770" s="12">
        <f t="shared" ref="C770:C833" si="101">$A$3+((B770-1)*$A$2)</f>
        <v>45845.05</v>
      </c>
      <c r="D770" s="12">
        <f t="shared" ref="D770:D833" si="102">$A$3+((B770)*$A$2)</f>
        <v>45845.066666666666</v>
      </c>
      <c r="E770" s="12">
        <f t="shared" ref="E770:E833" si="103">$A$5+((B770-1)*$A$6)</f>
        <v>46148.25</v>
      </c>
      <c r="F770" s="12">
        <f t="shared" ref="F770:F833" si="104">$A$5+((B770)*$A$6)</f>
        <v>46148.416666666664</v>
      </c>
      <c r="H770" s="12" t="str">
        <f t="shared" ref="H770:I785" si="105">TEXT(C770,"H:MM AM/PM")</f>
        <v>1:12 AM</v>
      </c>
      <c r="I770" s="12" t="str">
        <f t="shared" si="105"/>
        <v>1:36 AM</v>
      </c>
    </row>
    <row r="771" spans="2:9" ht="15.75" customHeight="1">
      <c r="B771">
        <v>770</v>
      </c>
      <c r="C771" s="12">
        <f t="shared" si="101"/>
        <v>45845.066666666666</v>
      </c>
      <c r="D771" s="12">
        <f t="shared" si="102"/>
        <v>45845.083333333336</v>
      </c>
      <c r="E771" s="12">
        <f t="shared" si="103"/>
        <v>46148.416666666664</v>
      </c>
      <c r="F771" s="12">
        <f t="shared" si="104"/>
        <v>46148.583333333336</v>
      </c>
      <c r="H771" s="12" t="str">
        <f t="shared" si="105"/>
        <v>1:36 AM</v>
      </c>
      <c r="I771" s="12" t="str">
        <f t="shared" si="105"/>
        <v>2:00 AM</v>
      </c>
    </row>
    <row r="772" spans="2:9" ht="15.75" customHeight="1">
      <c r="B772">
        <v>771</v>
      </c>
      <c r="C772" s="12">
        <f t="shared" si="101"/>
        <v>45845.083333333336</v>
      </c>
      <c r="D772" s="12">
        <f t="shared" si="102"/>
        <v>45845.1</v>
      </c>
      <c r="E772" s="12">
        <f t="shared" si="103"/>
        <v>46148.583333333336</v>
      </c>
      <c r="F772" s="12">
        <f t="shared" si="104"/>
        <v>46148.75</v>
      </c>
      <c r="H772" s="12" t="str">
        <f t="shared" si="105"/>
        <v>2:00 AM</v>
      </c>
      <c r="I772" s="12" t="str">
        <f t="shared" si="105"/>
        <v>2:24 AM</v>
      </c>
    </row>
    <row r="773" spans="2:9" ht="15.75" customHeight="1">
      <c r="B773">
        <v>772</v>
      </c>
      <c r="C773" s="12">
        <f t="shared" si="101"/>
        <v>45845.1</v>
      </c>
      <c r="D773" s="12">
        <f t="shared" si="102"/>
        <v>45845.116666666669</v>
      </c>
      <c r="E773" s="12">
        <f t="shared" si="103"/>
        <v>46148.75</v>
      </c>
      <c r="F773" s="12">
        <f t="shared" si="104"/>
        <v>46148.916666666664</v>
      </c>
      <c r="H773" s="12" t="str">
        <f t="shared" si="105"/>
        <v>2:24 AM</v>
      </c>
      <c r="I773" s="12" t="str">
        <f t="shared" si="105"/>
        <v>2:48 AM</v>
      </c>
    </row>
    <row r="774" spans="2:9" ht="15.75" customHeight="1">
      <c r="B774">
        <v>773</v>
      </c>
      <c r="C774" s="12">
        <f t="shared" si="101"/>
        <v>45845.116666666669</v>
      </c>
      <c r="D774" s="12">
        <f t="shared" si="102"/>
        <v>45845.133333333331</v>
      </c>
      <c r="E774" s="12">
        <f t="shared" si="103"/>
        <v>46148.916666666664</v>
      </c>
      <c r="F774" s="12">
        <f t="shared" si="104"/>
        <v>46149.083333333336</v>
      </c>
      <c r="H774" s="12" t="str">
        <f t="shared" si="105"/>
        <v>2:48 AM</v>
      </c>
      <c r="I774" s="12" t="str">
        <f t="shared" si="105"/>
        <v>3:12 AM</v>
      </c>
    </row>
    <row r="775" spans="2:9" ht="15.75" customHeight="1">
      <c r="B775">
        <v>774</v>
      </c>
      <c r="C775" s="12">
        <f t="shared" si="101"/>
        <v>45845.133333333331</v>
      </c>
      <c r="D775" s="12">
        <f t="shared" si="102"/>
        <v>45845.15</v>
      </c>
      <c r="E775" s="12">
        <f t="shared" si="103"/>
        <v>46149.083333333336</v>
      </c>
      <c r="F775" s="12">
        <f t="shared" si="104"/>
        <v>46149.25</v>
      </c>
      <c r="H775" s="12" t="str">
        <f t="shared" si="105"/>
        <v>3:12 AM</v>
      </c>
      <c r="I775" s="12" t="str">
        <f t="shared" si="105"/>
        <v>3:36 AM</v>
      </c>
    </row>
    <row r="776" spans="2:9" ht="15.75" customHeight="1">
      <c r="B776">
        <v>775</v>
      </c>
      <c r="C776" s="12">
        <f t="shared" si="101"/>
        <v>45845.15</v>
      </c>
      <c r="D776" s="12">
        <f t="shared" si="102"/>
        <v>45845.166666666664</v>
      </c>
      <c r="E776" s="12">
        <f t="shared" si="103"/>
        <v>46149.25</v>
      </c>
      <c r="F776" s="12">
        <f t="shared" si="104"/>
        <v>46149.416666666664</v>
      </c>
      <c r="H776" s="12" t="str">
        <f t="shared" si="105"/>
        <v>3:36 AM</v>
      </c>
      <c r="I776" s="12" t="str">
        <f t="shared" si="105"/>
        <v>4:00 AM</v>
      </c>
    </row>
    <row r="777" spans="2:9" ht="15.75" customHeight="1">
      <c r="B777">
        <v>776</v>
      </c>
      <c r="C777" s="12">
        <f t="shared" si="101"/>
        <v>45845.166666666664</v>
      </c>
      <c r="D777" s="12">
        <f t="shared" si="102"/>
        <v>45845.183333333334</v>
      </c>
      <c r="E777" s="12">
        <f t="shared" si="103"/>
        <v>46149.416666666664</v>
      </c>
      <c r="F777" s="12">
        <f t="shared" si="104"/>
        <v>46149.583333333336</v>
      </c>
      <c r="H777" s="12" t="str">
        <f t="shared" si="105"/>
        <v>4:00 AM</v>
      </c>
      <c r="I777" s="12" t="str">
        <f t="shared" si="105"/>
        <v>4:24 AM</v>
      </c>
    </row>
    <row r="778" spans="2:9" ht="15.75" customHeight="1">
      <c r="B778">
        <v>777</v>
      </c>
      <c r="C778" s="12">
        <f t="shared" si="101"/>
        <v>45845.183333333334</v>
      </c>
      <c r="D778" s="12">
        <f t="shared" si="102"/>
        <v>45845.2</v>
      </c>
      <c r="E778" s="12">
        <f t="shared" si="103"/>
        <v>46149.583333333336</v>
      </c>
      <c r="F778" s="12">
        <f t="shared" si="104"/>
        <v>46149.75</v>
      </c>
      <c r="H778" s="12" t="str">
        <f t="shared" si="105"/>
        <v>4:24 AM</v>
      </c>
      <c r="I778" s="12" t="str">
        <f t="shared" si="105"/>
        <v>4:48 AM</v>
      </c>
    </row>
    <row r="779" spans="2:9" ht="15.75" customHeight="1">
      <c r="B779">
        <v>778</v>
      </c>
      <c r="C779" s="12">
        <f t="shared" si="101"/>
        <v>45845.2</v>
      </c>
      <c r="D779" s="12">
        <f t="shared" si="102"/>
        <v>45845.216666666667</v>
      </c>
      <c r="E779" s="12">
        <f t="shared" si="103"/>
        <v>46149.75</v>
      </c>
      <c r="F779" s="12">
        <f t="shared" si="104"/>
        <v>46149.916666666664</v>
      </c>
      <c r="H779" s="12" t="str">
        <f t="shared" si="105"/>
        <v>4:48 AM</v>
      </c>
      <c r="I779" s="12" t="str">
        <f t="shared" si="105"/>
        <v>5:12 AM</v>
      </c>
    </row>
    <row r="780" spans="2:9" ht="15.75" customHeight="1">
      <c r="B780">
        <v>779</v>
      </c>
      <c r="C780" s="12">
        <f t="shared" si="101"/>
        <v>45845.216666666667</v>
      </c>
      <c r="D780" s="12">
        <f t="shared" si="102"/>
        <v>45845.23333333333</v>
      </c>
      <c r="E780" s="12">
        <f t="shared" si="103"/>
        <v>46149.916666666664</v>
      </c>
      <c r="F780" s="12">
        <f t="shared" si="104"/>
        <v>46150.083333333336</v>
      </c>
      <c r="H780" s="12" t="str">
        <f t="shared" si="105"/>
        <v>5:12 AM</v>
      </c>
      <c r="I780" s="12" t="str">
        <f t="shared" si="105"/>
        <v>5:36 AM</v>
      </c>
    </row>
    <row r="781" spans="2:9" ht="15.75" customHeight="1">
      <c r="B781">
        <v>780</v>
      </c>
      <c r="C781" s="12">
        <f t="shared" si="101"/>
        <v>45845.23333333333</v>
      </c>
      <c r="D781" s="12">
        <f t="shared" si="102"/>
        <v>45845.25</v>
      </c>
      <c r="E781" s="12">
        <f t="shared" si="103"/>
        <v>46150.083333333336</v>
      </c>
      <c r="F781" s="12">
        <f t="shared" si="104"/>
        <v>46150.25</v>
      </c>
      <c r="H781" s="12" t="str">
        <f t="shared" si="105"/>
        <v>5:36 AM</v>
      </c>
      <c r="I781" s="12" t="str">
        <f t="shared" si="105"/>
        <v>6:00 AM</v>
      </c>
    </row>
    <row r="782" spans="2:9" ht="15.75" customHeight="1">
      <c r="B782">
        <v>781</v>
      </c>
      <c r="C782" s="12">
        <f t="shared" si="101"/>
        <v>45845.25</v>
      </c>
      <c r="D782" s="12">
        <f t="shared" si="102"/>
        <v>45845.26666666667</v>
      </c>
      <c r="E782" s="12">
        <f t="shared" si="103"/>
        <v>46150.25</v>
      </c>
      <c r="F782" s="12">
        <f t="shared" si="104"/>
        <v>46150.416666666664</v>
      </c>
      <c r="H782" s="12" t="str">
        <f t="shared" si="105"/>
        <v>6:00 AM</v>
      </c>
      <c r="I782" s="12" t="str">
        <f t="shared" si="105"/>
        <v>6:24 AM</v>
      </c>
    </row>
    <row r="783" spans="2:9" ht="15.75" customHeight="1">
      <c r="B783">
        <v>782</v>
      </c>
      <c r="C783" s="12">
        <f t="shared" si="101"/>
        <v>45845.26666666667</v>
      </c>
      <c r="D783" s="12">
        <f t="shared" si="102"/>
        <v>45845.283333333333</v>
      </c>
      <c r="E783" s="12">
        <f t="shared" si="103"/>
        <v>46150.416666666664</v>
      </c>
      <c r="F783" s="12">
        <f t="shared" si="104"/>
        <v>46150.583333333336</v>
      </c>
      <c r="H783" s="12" t="str">
        <f t="shared" si="105"/>
        <v>6:24 AM</v>
      </c>
      <c r="I783" s="12" t="str">
        <f t="shared" si="105"/>
        <v>6:48 AM</v>
      </c>
    </row>
    <row r="784" spans="2:9" ht="15.75" customHeight="1">
      <c r="B784">
        <v>783</v>
      </c>
      <c r="C784" s="12">
        <f t="shared" si="101"/>
        <v>45845.283333333333</v>
      </c>
      <c r="D784" s="12">
        <f t="shared" si="102"/>
        <v>45845.3</v>
      </c>
      <c r="E784" s="12">
        <f t="shared" si="103"/>
        <v>46150.583333333336</v>
      </c>
      <c r="F784" s="12">
        <f t="shared" si="104"/>
        <v>46150.75</v>
      </c>
      <c r="H784" s="12" t="str">
        <f t="shared" si="105"/>
        <v>6:48 AM</v>
      </c>
      <c r="I784" s="12" t="str">
        <f t="shared" si="105"/>
        <v>7:12 AM</v>
      </c>
    </row>
    <row r="785" spans="2:9" ht="15.75" customHeight="1">
      <c r="B785">
        <v>784</v>
      </c>
      <c r="C785" s="12">
        <f t="shared" si="101"/>
        <v>45845.3</v>
      </c>
      <c r="D785" s="12">
        <f t="shared" si="102"/>
        <v>45845.316666666666</v>
      </c>
      <c r="E785" s="12">
        <f t="shared" si="103"/>
        <v>46150.75</v>
      </c>
      <c r="F785" s="12">
        <f t="shared" si="104"/>
        <v>46150.916666666664</v>
      </c>
      <c r="H785" s="12" t="str">
        <f t="shared" si="105"/>
        <v>7:12 AM</v>
      </c>
      <c r="I785" s="12" t="str">
        <f t="shared" si="105"/>
        <v>7:36 AM</v>
      </c>
    </row>
    <row r="786" spans="2:9" ht="15.75" customHeight="1">
      <c r="B786">
        <v>785</v>
      </c>
      <c r="C786" s="12">
        <f t="shared" si="101"/>
        <v>45845.316666666666</v>
      </c>
      <c r="D786" s="12">
        <f t="shared" si="102"/>
        <v>45845.333333333336</v>
      </c>
      <c r="E786" s="12">
        <f t="shared" si="103"/>
        <v>46150.916666666664</v>
      </c>
      <c r="F786" s="12">
        <f t="shared" si="104"/>
        <v>46151.083333333336</v>
      </c>
      <c r="H786" s="12" t="str">
        <f t="shared" ref="H786:I801" si="106">TEXT(C786,"H:MM AM/PM")</f>
        <v>7:36 AM</v>
      </c>
      <c r="I786" s="12" t="str">
        <f t="shared" si="106"/>
        <v>8:00 AM</v>
      </c>
    </row>
    <row r="787" spans="2:9" ht="15.75" customHeight="1">
      <c r="B787">
        <v>786</v>
      </c>
      <c r="C787" s="12">
        <f t="shared" si="101"/>
        <v>45845.333333333336</v>
      </c>
      <c r="D787" s="12">
        <f t="shared" si="102"/>
        <v>45845.35</v>
      </c>
      <c r="E787" s="12">
        <f t="shared" si="103"/>
        <v>46151.083333333336</v>
      </c>
      <c r="F787" s="12">
        <f t="shared" si="104"/>
        <v>46151.25</v>
      </c>
      <c r="H787" s="12" t="str">
        <f t="shared" si="106"/>
        <v>8:00 AM</v>
      </c>
      <c r="I787" s="12" t="str">
        <f t="shared" si="106"/>
        <v>8:24 AM</v>
      </c>
    </row>
    <row r="788" spans="2:9" ht="15.75" customHeight="1">
      <c r="B788">
        <v>787</v>
      </c>
      <c r="C788" s="12">
        <f t="shared" si="101"/>
        <v>45845.35</v>
      </c>
      <c r="D788" s="12">
        <f t="shared" si="102"/>
        <v>45845.366666666669</v>
      </c>
      <c r="E788" s="12">
        <f t="shared" si="103"/>
        <v>46151.25</v>
      </c>
      <c r="F788" s="12">
        <f t="shared" si="104"/>
        <v>46151.416666666664</v>
      </c>
      <c r="H788" s="12" t="str">
        <f t="shared" si="106"/>
        <v>8:24 AM</v>
      </c>
      <c r="I788" s="12" t="str">
        <f t="shared" si="106"/>
        <v>8:48 AM</v>
      </c>
    </row>
    <row r="789" spans="2:9" ht="15.75" customHeight="1">
      <c r="B789">
        <v>788</v>
      </c>
      <c r="C789" s="12">
        <f t="shared" si="101"/>
        <v>45845.366666666669</v>
      </c>
      <c r="D789" s="12">
        <f t="shared" si="102"/>
        <v>45845.383333333331</v>
      </c>
      <c r="E789" s="12">
        <f t="shared" si="103"/>
        <v>46151.416666666664</v>
      </c>
      <c r="F789" s="12">
        <f t="shared" si="104"/>
        <v>46151.583333333336</v>
      </c>
      <c r="H789" s="12" t="str">
        <f t="shared" si="106"/>
        <v>8:48 AM</v>
      </c>
      <c r="I789" s="12" t="str">
        <f t="shared" si="106"/>
        <v>9:12 AM</v>
      </c>
    </row>
    <row r="790" spans="2:9" ht="15.75" customHeight="1">
      <c r="B790">
        <v>789</v>
      </c>
      <c r="C790" s="12">
        <f t="shared" si="101"/>
        <v>45845.383333333331</v>
      </c>
      <c r="D790" s="12">
        <f t="shared" si="102"/>
        <v>45845.4</v>
      </c>
      <c r="E790" s="12">
        <f t="shared" si="103"/>
        <v>46151.583333333336</v>
      </c>
      <c r="F790" s="12">
        <f t="shared" si="104"/>
        <v>46151.75</v>
      </c>
      <c r="H790" s="12" t="str">
        <f t="shared" si="106"/>
        <v>9:12 AM</v>
      </c>
      <c r="I790" s="12" t="str">
        <f t="shared" si="106"/>
        <v>9:36 AM</v>
      </c>
    </row>
    <row r="791" spans="2:9" ht="15.75" customHeight="1">
      <c r="B791">
        <v>790</v>
      </c>
      <c r="C791" s="12">
        <f t="shared" si="101"/>
        <v>45845.4</v>
      </c>
      <c r="D791" s="12">
        <f t="shared" si="102"/>
        <v>45845.416666666664</v>
      </c>
      <c r="E791" s="12">
        <f t="shared" si="103"/>
        <v>46151.75</v>
      </c>
      <c r="F791" s="12">
        <f t="shared" si="104"/>
        <v>46151.916666666664</v>
      </c>
      <c r="H791" s="12" t="str">
        <f t="shared" si="106"/>
        <v>9:36 AM</v>
      </c>
      <c r="I791" s="12" t="str">
        <f t="shared" si="106"/>
        <v>10:00 AM</v>
      </c>
    </row>
    <row r="792" spans="2:9" ht="15.75" customHeight="1">
      <c r="B792">
        <v>791</v>
      </c>
      <c r="C792" s="12">
        <f t="shared" si="101"/>
        <v>45845.416666666664</v>
      </c>
      <c r="D792" s="12">
        <f t="shared" si="102"/>
        <v>45845.433333333334</v>
      </c>
      <c r="E792" s="12">
        <f t="shared" si="103"/>
        <v>46151.916666666664</v>
      </c>
      <c r="F792" s="12">
        <f t="shared" si="104"/>
        <v>46152.083333333336</v>
      </c>
      <c r="H792" s="12" t="str">
        <f t="shared" si="106"/>
        <v>10:00 AM</v>
      </c>
      <c r="I792" s="12" t="str">
        <f t="shared" si="106"/>
        <v>10:24 AM</v>
      </c>
    </row>
    <row r="793" spans="2:9" ht="15.75" customHeight="1">
      <c r="B793">
        <v>792</v>
      </c>
      <c r="C793" s="12">
        <f t="shared" si="101"/>
        <v>45845.433333333334</v>
      </c>
      <c r="D793" s="12">
        <f t="shared" si="102"/>
        <v>45845.45</v>
      </c>
      <c r="E793" s="12">
        <f t="shared" si="103"/>
        <v>46152.083333333336</v>
      </c>
      <c r="F793" s="12">
        <f t="shared" si="104"/>
        <v>46152.25</v>
      </c>
      <c r="H793" s="12" t="str">
        <f t="shared" si="106"/>
        <v>10:24 AM</v>
      </c>
      <c r="I793" s="12" t="str">
        <f t="shared" si="106"/>
        <v>10:48 AM</v>
      </c>
    </row>
    <row r="794" spans="2:9" ht="15.75" customHeight="1">
      <c r="B794">
        <v>793</v>
      </c>
      <c r="C794" s="12">
        <f t="shared" si="101"/>
        <v>45845.45</v>
      </c>
      <c r="D794" s="12">
        <f t="shared" si="102"/>
        <v>45845.466666666667</v>
      </c>
      <c r="E794" s="12">
        <f t="shared" si="103"/>
        <v>46152.25</v>
      </c>
      <c r="F794" s="12">
        <f t="shared" si="104"/>
        <v>46152.416666666664</v>
      </c>
      <c r="H794" s="12" t="str">
        <f t="shared" si="106"/>
        <v>10:48 AM</v>
      </c>
      <c r="I794" s="12" t="str">
        <f t="shared" si="106"/>
        <v>11:12 AM</v>
      </c>
    </row>
    <row r="795" spans="2:9" ht="15.75" customHeight="1">
      <c r="B795">
        <v>794</v>
      </c>
      <c r="C795" s="12">
        <f t="shared" si="101"/>
        <v>45845.466666666667</v>
      </c>
      <c r="D795" s="12">
        <f t="shared" si="102"/>
        <v>45845.48333333333</v>
      </c>
      <c r="E795" s="12">
        <f t="shared" si="103"/>
        <v>46152.416666666664</v>
      </c>
      <c r="F795" s="12">
        <f t="shared" si="104"/>
        <v>46152.583333333336</v>
      </c>
      <c r="H795" s="12" t="str">
        <f t="shared" si="106"/>
        <v>11:12 AM</v>
      </c>
      <c r="I795" s="12" t="str">
        <f t="shared" si="106"/>
        <v>11:36 AM</v>
      </c>
    </row>
    <row r="796" spans="2:9" ht="15.75" customHeight="1">
      <c r="B796">
        <v>795</v>
      </c>
      <c r="C796" s="12">
        <f t="shared" si="101"/>
        <v>45845.48333333333</v>
      </c>
      <c r="D796" s="12">
        <f t="shared" si="102"/>
        <v>45845.5</v>
      </c>
      <c r="E796" s="12">
        <f t="shared" si="103"/>
        <v>46152.583333333336</v>
      </c>
      <c r="F796" s="12">
        <f t="shared" si="104"/>
        <v>46152.75</v>
      </c>
      <c r="H796" s="12" t="str">
        <f t="shared" si="106"/>
        <v>11:36 AM</v>
      </c>
      <c r="I796" s="12" t="str">
        <f t="shared" si="106"/>
        <v>12:00 PM</v>
      </c>
    </row>
    <row r="797" spans="2:9" ht="15.75" customHeight="1">
      <c r="B797">
        <v>796</v>
      </c>
      <c r="C797" s="12">
        <f t="shared" si="101"/>
        <v>45845.5</v>
      </c>
      <c r="D797" s="12">
        <f t="shared" si="102"/>
        <v>45845.51666666667</v>
      </c>
      <c r="E797" s="12">
        <f t="shared" si="103"/>
        <v>46152.75</v>
      </c>
      <c r="F797" s="12">
        <f t="shared" si="104"/>
        <v>46152.916666666664</v>
      </c>
      <c r="H797" s="12" t="str">
        <f t="shared" si="106"/>
        <v>12:00 PM</v>
      </c>
      <c r="I797" s="12" t="str">
        <f t="shared" si="106"/>
        <v>12:24 PM</v>
      </c>
    </row>
    <row r="798" spans="2:9" ht="15.75" customHeight="1">
      <c r="B798">
        <v>797</v>
      </c>
      <c r="C798" s="12">
        <f t="shared" si="101"/>
        <v>45845.51666666667</v>
      </c>
      <c r="D798" s="12">
        <f t="shared" si="102"/>
        <v>45845.533333333333</v>
      </c>
      <c r="E798" s="12">
        <f t="shared" si="103"/>
        <v>46152.916666666664</v>
      </c>
      <c r="F798" s="12">
        <f t="shared" si="104"/>
        <v>46153.083333333336</v>
      </c>
      <c r="H798" s="12" t="str">
        <f t="shared" si="106"/>
        <v>12:24 PM</v>
      </c>
      <c r="I798" s="12" t="str">
        <f t="shared" si="106"/>
        <v>12:48 PM</v>
      </c>
    </row>
    <row r="799" spans="2:9" ht="15.75" customHeight="1">
      <c r="B799">
        <v>798</v>
      </c>
      <c r="C799" s="12">
        <f t="shared" si="101"/>
        <v>45845.533333333333</v>
      </c>
      <c r="D799" s="12">
        <f t="shared" si="102"/>
        <v>45845.55</v>
      </c>
      <c r="E799" s="12">
        <f t="shared" si="103"/>
        <v>46153.083333333336</v>
      </c>
      <c r="F799" s="12">
        <f t="shared" si="104"/>
        <v>46153.25</v>
      </c>
      <c r="H799" s="12" t="str">
        <f t="shared" si="106"/>
        <v>12:48 PM</v>
      </c>
      <c r="I799" s="12" t="str">
        <f t="shared" si="106"/>
        <v>1:12 PM</v>
      </c>
    </row>
    <row r="800" spans="2:9" ht="15.75" customHeight="1">
      <c r="B800">
        <v>799</v>
      </c>
      <c r="C800" s="12">
        <f t="shared" si="101"/>
        <v>45845.55</v>
      </c>
      <c r="D800" s="12">
        <f t="shared" si="102"/>
        <v>45845.566666666666</v>
      </c>
      <c r="E800" s="12">
        <f t="shared" si="103"/>
        <v>46153.25</v>
      </c>
      <c r="F800" s="12">
        <f t="shared" si="104"/>
        <v>46153.416666666664</v>
      </c>
      <c r="H800" s="12" t="str">
        <f t="shared" si="106"/>
        <v>1:12 PM</v>
      </c>
      <c r="I800" s="12" t="str">
        <f t="shared" si="106"/>
        <v>1:36 PM</v>
      </c>
    </row>
    <row r="801" spans="2:9" ht="15.75" customHeight="1">
      <c r="B801">
        <v>800</v>
      </c>
      <c r="C801" s="12">
        <f t="shared" si="101"/>
        <v>45845.566666666666</v>
      </c>
      <c r="D801" s="12">
        <f t="shared" si="102"/>
        <v>45845.583333333336</v>
      </c>
      <c r="E801" s="12">
        <f t="shared" si="103"/>
        <v>46153.416666666664</v>
      </c>
      <c r="F801" s="12">
        <f t="shared" si="104"/>
        <v>46153.583333333336</v>
      </c>
      <c r="H801" s="12" t="str">
        <f t="shared" si="106"/>
        <v>1:36 PM</v>
      </c>
      <c r="I801" s="12" t="str">
        <f t="shared" si="106"/>
        <v>2:00 PM</v>
      </c>
    </row>
    <row r="802" spans="2:9" ht="15.75" customHeight="1">
      <c r="B802">
        <v>801</v>
      </c>
      <c r="C802" s="12">
        <f t="shared" si="101"/>
        <v>45845.583333333336</v>
      </c>
      <c r="D802" s="12">
        <f t="shared" si="102"/>
        <v>45845.599999999999</v>
      </c>
      <c r="E802" s="12">
        <f t="shared" si="103"/>
        <v>46153.583333333336</v>
      </c>
      <c r="F802" s="12">
        <f t="shared" si="104"/>
        <v>46153.75</v>
      </c>
      <c r="H802" s="12" t="str">
        <f t="shared" ref="H802:I817" si="107">TEXT(C802,"H:MM AM/PM")</f>
        <v>2:00 PM</v>
      </c>
      <c r="I802" s="12" t="str">
        <f t="shared" si="107"/>
        <v>2:24 PM</v>
      </c>
    </row>
    <row r="803" spans="2:9" ht="15.75" customHeight="1">
      <c r="B803">
        <v>802</v>
      </c>
      <c r="C803" s="12">
        <f t="shared" si="101"/>
        <v>45845.599999999999</v>
      </c>
      <c r="D803" s="12">
        <f t="shared" si="102"/>
        <v>45845.616666666669</v>
      </c>
      <c r="E803" s="12">
        <f t="shared" si="103"/>
        <v>46153.75</v>
      </c>
      <c r="F803" s="12">
        <f t="shared" si="104"/>
        <v>46153.916666666664</v>
      </c>
      <c r="H803" s="12" t="str">
        <f t="shared" si="107"/>
        <v>2:24 PM</v>
      </c>
      <c r="I803" s="12" t="str">
        <f t="shared" si="107"/>
        <v>2:48 PM</v>
      </c>
    </row>
    <row r="804" spans="2:9" ht="15.75" customHeight="1">
      <c r="B804">
        <v>803</v>
      </c>
      <c r="C804" s="12">
        <f t="shared" si="101"/>
        <v>45845.616666666669</v>
      </c>
      <c r="D804" s="12">
        <f t="shared" si="102"/>
        <v>45845.633333333331</v>
      </c>
      <c r="E804" s="12">
        <f t="shared" si="103"/>
        <v>46153.916666666664</v>
      </c>
      <c r="F804" s="12">
        <f t="shared" si="104"/>
        <v>46154.083333333336</v>
      </c>
      <c r="H804" s="12" t="str">
        <f t="shared" si="107"/>
        <v>2:48 PM</v>
      </c>
      <c r="I804" s="12" t="str">
        <f t="shared" si="107"/>
        <v>3:12 PM</v>
      </c>
    </row>
    <row r="805" spans="2:9" ht="15.75" customHeight="1">
      <c r="B805">
        <v>804</v>
      </c>
      <c r="C805" s="12">
        <f t="shared" si="101"/>
        <v>45845.633333333331</v>
      </c>
      <c r="D805" s="12">
        <f t="shared" si="102"/>
        <v>45845.65</v>
      </c>
      <c r="E805" s="12">
        <f t="shared" si="103"/>
        <v>46154.083333333336</v>
      </c>
      <c r="F805" s="12">
        <f t="shared" si="104"/>
        <v>46154.25</v>
      </c>
      <c r="H805" s="12" t="str">
        <f t="shared" si="107"/>
        <v>3:12 PM</v>
      </c>
      <c r="I805" s="12" t="str">
        <f t="shared" si="107"/>
        <v>3:36 PM</v>
      </c>
    </row>
    <row r="806" spans="2:9" ht="15.75" customHeight="1">
      <c r="B806">
        <v>805</v>
      </c>
      <c r="C806" s="12">
        <f t="shared" si="101"/>
        <v>45845.65</v>
      </c>
      <c r="D806" s="12">
        <f t="shared" si="102"/>
        <v>45845.666666666664</v>
      </c>
      <c r="E806" s="12">
        <f t="shared" si="103"/>
        <v>46154.25</v>
      </c>
      <c r="F806" s="12">
        <f t="shared" si="104"/>
        <v>46154.416666666664</v>
      </c>
      <c r="H806" s="12" t="str">
        <f t="shared" si="107"/>
        <v>3:36 PM</v>
      </c>
      <c r="I806" s="12" t="str">
        <f t="shared" si="107"/>
        <v>4:00 PM</v>
      </c>
    </row>
    <row r="807" spans="2:9" ht="15.75" customHeight="1">
      <c r="B807">
        <v>806</v>
      </c>
      <c r="C807" s="12">
        <f t="shared" si="101"/>
        <v>45845.666666666664</v>
      </c>
      <c r="D807" s="12">
        <f t="shared" si="102"/>
        <v>45845.683333333334</v>
      </c>
      <c r="E807" s="12">
        <f t="shared" si="103"/>
        <v>46154.416666666664</v>
      </c>
      <c r="F807" s="12">
        <f t="shared" si="104"/>
        <v>46154.583333333336</v>
      </c>
      <c r="H807" s="12" t="str">
        <f t="shared" si="107"/>
        <v>4:00 PM</v>
      </c>
      <c r="I807" s="12" t="str">
        <f t="shared" si="107"/>
        <v>4:24 PM</v>
      </c>
    </row>
    <row r="808" spans="2:9" ht="15.75" customHeight="1">
      <c r="B808">
        <v>807</v>
      </c>
      <c r="C808" s="12">
        <f t="shared" si="101"/>
        <v>45845.683333333334</v>
      </c>
      <c r="D808" s="12">
        <f t="shared" si="102"/>
        <v>45845.7</v>
      </c>
      <c r="E808" s="12">
        <f t="shared" si="103"/>
        <v>46154.583333333336</v>
      </c>
      <c r="F808" s="12">
        <f t="shared" si="104"/>
        <v>46154.75</v>
      </c>
      <c r="H808" s="12" t="str">
        <f t="shared" si="107"/>
        <v>4:24 PM</v>
      </c>
      <c r="I808" s="12" t="str">
        <f t="shared" si="107"/>
        <v>4:48 PM</v>
      </c>
    </row>
    <row r="809" spans="2:9" ht="15.75" customHeight="1">
      <c r="B809">
        <v>808</v>
      </c>
      <c r="C809" s="12">
        <f t="shared" si="101"/>
        <v>45845.7</v>
      </c>
      <c r="D809" s="12">
        <f t="shared" si="102"/>
        <v>45845.716666666667</v>
      </c>
      <c r="E809" s="12">
        <f t="shared" si="103"/>
        <v>46154.75</v>
      </c>
      <c r="F809" s="12">
        <f t="shared" si="104"/>
        <v>46154.916666666664</v>
      </c>
      <c r="H809" s="12" t="str">
        <f t="shared" si="107"/>
        <v>4:48 PM</v>
      </c>
      <c r="I809" s="12" t="str">
        <f t="shared" si="107"/>
        <v>5:12 PM</v>
      </c>
    </row>
    <row r="810" spans="2:9" ht="15.75" customHeight="1">
      <c r="B810">
        <v>809</v>
      </c>
      <c r="C810" s="12">
        <f t="shared" si="101"/>
        <v>45845.716666666667</v>
      </c>
      <c r="D810" s="12">
        <f t="shared" si="102"/>
        <v>45845.73333333333</v>
      </c>
      <c r="E810" s="12">
        <f t="shared" si="103"/>
        <v>46154.916666666664</v>
      </c>
      <c r="F810" s="12">
        <f t="shared" si="104"/>
        <v>46155.083333333336</v>
      </c>
      <c r="H810" s="12" t="str">
        <f t="shared" si="107"/>
        <v>5:12 PM</v>
      </c>
      <c r="I810" s="12" t="str">
        <f t="shared" si="107"/>
        <v>5:36 PM</v>
      </c>
    </row>
    <row r="811" spans="2:9" ht="15.75" customHeight="1">
      <c r="B811">
        <v>810</v>
      </c>
      <c r="C811" s="12">
        <f t="shared" si="101"/>
        <v>45845.73333333333</v>
      </c>
      <c r="D811" s="12">
        <f t="shared" si="102"/>
        <v>45845.75</v>
      </c>
      <c r="E811" s="12">
        <f t="shared" si="103"/>
        <v>46155.083333333336</v>
      </c>
      <c r="F811" s="12">
        <f t="shared" si="104"/>
        <v>46155.25</v>
      </c>
      <c r="H811" s="12" t="str">
        <f t="shared" si="107"/>
        <v>5:36 PM</v>
      </c>
      <c r="I811" s="12" t="str">
        <f t="shared" si="107"/>
        <v>6:00 PM</v>
      </c>
    </row>
    <row r="812" spans="2:9" ht="15.75" customHeight="1">
      <c r="B812">
        <v>811</v>
      </c>
      <c r="C812" s="12">
        <f t="shared" si="101"/>
        <v>45845.75</v>
      </c>
      <c r="D812" s="12">
        <f t="shared" si="102"/>
        <v>45845.76666666667</v>
      </c>
      <c r="E812" s="12">
        <f t="shared" si="103"/>
        <v>46155.25</v>
      </c>
      <c r="F812" s="12">
        <f t="shared" si="104"/>
        <v>46155.416666666664</v>
      </c>
      <c r="H812" s="12" t="str">
        <f t="shared" si="107"/>
        <v>6:00 PM</v>
      </c>
      <c r="I812" s="12" t="str">
        <f t="shared" si="107"/>
        <v>6:24 PM</v>
      </c>
    </row>
    <row r="813" spans="2:9" ht="15.75" customHeight="1">
      <c r="B813">
        <v>812</v>
      </c>
      <c r="C813" s="12">
        <f t="shared" si="101"/>
        <v>45845.76666666667</v>
      </c>
      <c r="D813" s="12">
        <f t="shared" si="102"/>
        <v>45845.783333333333</v>
      </c>
      <c r="E813" s="12">
        <f t="shared" si="103"/>
        <v>46155.416666666664</v>
      </c>
      <c r="F813" s="12">
        <f t="shared" si="104"/>
        <v>46155.583333333336</v>
      </c>
      <c r="H813" s="12" t="str">
        <f t="shared" si="107"/>
        <v>6:24 PM</v>
      </c>
      <c r="I813" s="12" t="str">
        <f t="shared" si="107"/>
        <v>6:48 PM</v>
      </c>
    </row>
    <row r="814" spans="2:9" ht="15.75" customHeight="1">
      <c r="B814">
        <v>813</v>
      </c>
      <c r="C814" s="12">
        <f t="shared" si="101"/>
        <v>45845.783333333333</v>
      </c>
      <c r="D814" s="12">
        <f t="shared" si="102"/>
        <v>45845.8</v>
      </c>
      <c r="E814" s="12">
        <f t="shared" si="103"/>
        <v>46155.583333333336</v>
      </c>
      <c r="F814" s="12">
        <f t="shared" si="104"/>
        <v>46155.75</v>
      </c>
      <c r="H814" s="12" t="str">
        <f t="shared" si="107"/>
        <v>6:48 PM</v>
      </c>
      <c r="I814" s="12" t="str">
        <f t="shared" si="107"/>
        <v>7:12 PM</v>
      </c>
    </row>
    <row r="815" spans="2:9" ht="15.75" customHeight="1">
      <c r="B815">
        <v>814</v>
      </c>
      <c r="C815" s="12">
        <f t="shared" si="101"/>
        <v>45845.8</v>
      </c>
      <c r="D815" s="12">
        <f t="shared" si="102"/>
        <v>45845.816666666666</v>
      </c>
      <c r="E815" s="12">
        <f t="shared" si="103"/>
        <v>46155.75</v>
      </c>
      <c r="F815" s="12">
        <f t="shared" si="104"/>
        <v>46155.916666666664</v>
      </c>
      <c r="H815" s="12" t="str">
        <f t="shared" si="107"/>
        <v>7:12 PM</v>
      </c>
      <c r="I815" s="12" t="str">
        <f t="shared" si="107"/>
        <v>7:36 PM</v>
      </c>
    </row>
    <row r="816" spans="2:9" ht="15.75" customHeight="1">
      <c r="B816">
        <v>815</v>
      </c>
      <c r="C816" s="12">
        <f t="shared" si="101"/>
        <v>45845.816666666666</v>
      </c>
      <c r="D816" s="12">
        <f t="shared" si="102"/>
        <v>45845.833333333336</v>
      </c>
      <c r="E816" s="12">
        <f t="shared" si="103"/>
        <v>46155.916666666664</v>
      </c>
      <c r="F816" s="12">
        <f t="shared" si="104"/>
        <v>46156.083333333336</v>
      </c>
      <c r="H816" s="12" t="str">
        <f t="shared" si="107"/>
        <v>7:36 PM</v>
      </c>
      <c r="I816" s="12" t="str">
        <f t="shared" si="107"/>
        <v>8:00 PM</v>
      </c>
    </row>
    <row r="817" spans="2:9" ht="15.75" customHeight="1">
      <c r="B817">
        <v>816</v>
      </c>
      <c r="C817" s="12">
        <f t="shared" si="101"/>
        <v>45845.833333333336</v>
      </c>
      <c r="D817" s="12">
        <f t="shared" si="102"/>
        <v>45845.85</v>
      </c>
      <c r="E817" s="12">
        <f t="shared" si="103"/>
        <v>46156.083333333336</v>
      </c>
      <c r="F817" s="12">
        <f t="shared" si="104"/>
        <v>46156.25</v>
      </c>
      <c r="H817" s="12" t="str">
        <f t="shared" si="107"/>
        <v>8:00 PM</v>
      </c>
      <c r="I817" s="12" t="str">
        <f t="shared" si="107"/>
        <v>8:24 PM</v>
      </c>
    </row>
    <row r="818" spans="2:9" ht="15.75" customHeight="1">
      <c r="B818">
        <v>817</v>
      </c>
      <c r="C818" s="12">
        <f t="shared" si="101"/>
        <v>45845.85</v>
      </c>
      <c r="D818" s="12">
        <f t="shared" si="102"/>
        <v>45845.866666666669</v>
      </c>
      <c r="E818" s="12">
        <f t="shared" si="103"/>
        <v>46156.25</v>
      </c>
      <c r="F818" s="12">
        <f t="shared" si="104"/>
        <v>46156.416666666664</v>
      </c>
      <c r="H818" s="12" t="str">
        <f t="shared" ref="H818:I833" si="108">TEXT(C818,"H:MM AM/PM")</f>
        <v>8:24 PM</v>
      </c>
      <c r="I818" s="12" t="str">
        <f t="shared" si="108"/>
        <v>8:48 PM</v>
      </c>
    </row>
    <row r="819" spans="2:9" ht="15.75" customHeight="1">
      <c r="B819">
        <v>818</v>
      </c>
      <c r="C819" s="12">
        <f t="shared" si="101"/>
        <v>45845.866666666669</v>
      </c>
      <c r="D819" s="12">
        <f t="shared" si="102"/>
        <v>45845.883333333331</v>
      </c>
      <c r="E819" s="12">
        <f t="shared" si="103"/>
        <v>46156.416666666664</v>
      </c>
      <c r="F819" s="12">
        <f t="shared" si="104"/>
        <v>46156.583333333336</v>
      </c>
      <c r="H819" s="12" t="str">
        <f t="shared" si="108"/>
        <v>8:48 PM</v>
      </c>
      <c r="I819" s="12" t="str">
        <f t="shared" si="108"/>
        <v>9:12 PM</v>
      </c>
    </row>
    <row r="820" spans="2:9" ht="15.75" customHeight="1">
      <c r="B820">
        <v>819</v>
      </c>
      <c r="C820" s="12">
        <f t="shared" si="101"/>
        <v>45845.883333333331</v>
      </c>
      <c r="D820" s="12">
        <f t="shared" si="102"/>
        <v>45845.9</v>
      </c>
      <c r="E820" s="12">
        <f t="shared" si="103"/>
        <v>46156.583333333336</v>
      </c>
      <c r="F820" s="12">
        <f t="shared" si="104"/>
        <v>46156.75</v>
      </c>
      <c r="H820" s="12" t="str">
        <f t="shared" si="108"/>
        <v>9:12 PM</v>
      </c>
      <c r="I820" s="12" t="str">
        <f t="shared" si="108"/>
        <v>9:36 PM</v>
      </c>
    </row>
    <row r="821" spans="2:9" ht="15.75" customHeight="1">
      <c r="B821">
        <v>820</v>
      </c>
      <c r="C821" s="12">
        <f t="shared" si="101"/>
        <v>45845.9</v>
      </c>
      <c r="D821" s="12">
        <f t="shared" si="102"/>
        <v>45845.916666666664</v>
      </c>
      <c r="E821" s="12">
        <f t="shared" si="103"/>
        <v>46156.75</v>
      </c>
      <c r="F821" s="12">
        <f t="shared" si="104"/>
        <v>46156.916666666664</v>
      </c>
      <c r="H821" s="12" t="str">
        <f t="shared" si="108"/>
        <v>9:36 PM</v>
      </c>
      <c r="I821" s="12" t="str">
        <f t="shared" si="108"/>
        <v>10:00 PM</v>
      </c>
    </row>
    <row r="822" spans="2:9" ht="15.75" customHeight="1">
      <c r="B822">
        <v>821</v>
      </c>
      <c r="C822" s="12">
        <f t="shared" si="101"/>
        <v>45845.916666666664</v>
      </c>
      <c r="D822" s="12">
        <f t="shared" si="102"/>
        <v>45845.933333333334</v>
      </c>
      <c r="E822" s="12">
        <f t="shared" si="103"/>
        <v>46156.916666666664</v>
      </c>
      <c r="F822" s="12">
        <f t="shared" si="104"/>
        <v>46157.083333333336</v>
      </c>
      <c r="H822" s="12" t="str">
        <f t="shared" si="108"/>
        <v>10:00 PM</v>
      </c>
      <c r="I822" s="12" t="str">
        <f t="shared" si="108"/>
        <v>10:24 PM</v>
      </c>
    </row>
    <row r="823" spans="2:9" ht="15.75" customHeight="1">
      <c r="B823">
        <v>822</v>
      </c>
      <c r="C823" s="12">
        <f t="shared" si="101"/>
        <v>45845.933333333334</v>
      </c>
      <c r="D823" s="12">
        <f t="shared" si="102"/>
        <v>45845.95</v>
      </c>
      <c r="E823" s="12">
        <f t="shared" si="103"/>
        <v>46157.083333333336</v>
      </c>
      <c r="F823" s="12">
        <f t="shared" si="104"/>
        <v>46157.25</v>
      </c>
      <c r="H823" s="12" t="str">
        <f t="shared" si="108"/>
        <v>10:24 PM</v>
      </c>
      <c r="I823" s="12" t="str">
        <f t="shared" si="108"/>
        <v>10:48 PM</v>
      </c>
    </row>
    <row r="824" spans="2:9" ht="15.75" customHeight="1">
      <c r="B824">
        <v>823</v>
      </c>
      <c r="C824" s="12">
        <f t="shared" si="101"/>
        <v>45845.95</v>
      </c>
      <c r="D824" s="12">
        <f t="shared" si="102"/>
        <v>45845.966666666667</v>
      </c>
      <c r="E824" s="12">
        <f t="shared" si="103"/>
        <v>46157.25</v>
      </c>
      <c r="F824" s="12">
        <f t="shared" si="104"/>
        <v>46157.416666666664</v>
      </c>
      <c r="H824" s="12" t="str">
        <f t="shared" si="108"/>
        <v>10:48 PM</v>
      </c>
      <c r="I824" s="12" t="str">
        <f t="shared" si="108"/>
        <v>11:12 PM</v>
      </c>
    </row>
    <row r="825" spans="2:9" ht="15.75" customHeight="1">
      <c r="B825">
        <v>824</v>
      </c>
      <c r="C825" s="12">
        <f t="shared" si="101"/>
        <v>45845.966666666667</v>
      </c>
      <c r="D825" s="12">
        <f t="shared" si="102"/>
        <v>45845.98333333333</v>
      </c>
      <c r="E825" s="12">
        <f t="shared" si="103"/>
        <v>46157.416666666664</v>
      </c>
      <c r="F825" s="12">
        <f t="shared" si="104"/>
        <v>46157.583333333336</v>
      </c>
      <c r="H825" s="12" t="str">
        <f t="shared" si="108"/>
        <v>11:12 PM</v>
      </c>
      <c r="I825" s="12" t="str">
        <f t="shared" si="108"/>
        <v>11:36 PM</v>
      </c>
    </row>
    <row r="826" spans="2:9" ht="15.75" customHeight="1">
      <c r="B826">
        <v>825</v>
      </c>
      <c r="C826" s="12">
        <f t="shared" si="101"/>
        <v>45845.98333333333</v>
      </c>
      <c r="D826" s="12">
        <f t="shared" si="102"/>
        <v>45846</v>
      </c>
      <c r="E826" s="12">
        <f t="shared" si="103"/>
        <v>46157.583333333336</v>
      </c>
      <c r="F826" s="12">
        <f t="shared" si="104"/>
        <v>46157.75</v>
      </c>
      <c r="H826" s="12" t="str">
        <f t="shared" si="108"/>
        <v>11:36 PM</v>
      </c>
      <c r="I826" s="12" t="str">
        <f t="shared" si="108"/>
        <v>12:00 AM</v>
      </c>
    </row>
    <row r="827" spans="2:9" ht="15.75" customHeight="1">
      <c r="B827">
        <v>826</v>
      </c>
      <c r="C827" s="12">
        <f t="shared" si="101"/>
        <v>45846</v>
      </c>
      <c r="D827" s="12">
        <f t="shared" si="102"/>
        <v>45846.01666666667</v>
      </c>
      <c r="E827" s="12">
        <f t="shared" si="103"/>
        <v>46157.75</v>
      </c>
      <c r="F827" s="12">
        <f t="shared" si="104"/>
        <v>46157.916666666664</v>
      </c>
      <c r="H827" s="12" t="str">
        <f t="shared" si="108"/>
        <v>12:00 AM</v>
      </c>
      <c r="I827" s="12" t="str">
        <f t="shared" si="108"/>
        <v>12:24 AM</v>
      </c>
    </row>
    <row r="828" spans="2:9" ht="15.75" customHeight="1">
      <c r="B828">
        <v>827</v>
      </c>
      <c r="C828" s="12">
        <f t="shared" si="101"/>
        <v>45846.01666666667</v>
      </c>
      <c r="D828" s="12">
        <f t="shared" si="102"/>
        <v>45846.033333333333</v>
      </c>
      <c r="E828" s="12">
        <f t="shared" si="103"/>
        <v>46157.916666666664</v>
      </c>
      <c r="F828" s="12">
        <f t="shared" si="104"/>
        <v>46158.083333333336</v>
      </c>
      <c r="H828" s="12" t="str">
        <f t="shared" si="108"/>
        <v>12:24 AM</v>
      </c>
      <c r="I828" s="12" t="str">
        <f t="shared" si="108"/>
        <v>12:48 AM</v>
      </c>
    </row>
    <row r="829" spans="2:9" ht="15.75" customHeight="1">
      <c r="B829">
        <v>828</v>
      </c>
      <c r="C829" s="12">
        <f t="shared" si="101"/>
        <v>45846.033333333333</v>
      </c>
      <c r="D829" s="12">
        <f t="shared" si="102"/>
        <v>45846.05</v>
      </c>
      <c r="E829" s="12">
        <f t="shared" si="103"/>
        <v>46158.083333333336</v>
      </c>
      <c r="F829" s="12">
        <f t="shared" si="104"/>
        <v>46158.25</v>
      </c>
      <c r="H829" s="12" t="str">
        <f t="shared" si="108"/>
        <v>12:48 AM</v>
      </c>
      <c r="I829" s="12" t="str">
        <f t="shared" si="108"/>
        <v>1:12 AM</v>
      </c>
    </row>
    <row r="830" spans="2:9" ht="15.75" customHeight="1">
      <c r="B830">
        <v>829</v>
      </c>
      <c r="C830" s="12">
        <f t="shared" si="101"/>
        <v>45846.05</v>
      </c>
      <c r="D830" s="12">
        <f t="shared" si="102"/>
        <v>45846.066666666666</v>
      </c>
      <c r="E830" s="12">
        <f t="shared" si="103"/>
        <v>46158.25</v>
      </c>
      <c r="F830" s="12">
        <f t="shared" si="104"/>
        <v>46158.416666666664</v>
      </c>
      <c r="H830" s="12" t="str">
        <f t="shared" si="108"/>
        <v>1:12 AM</v>
      </c>
      <c r="I830" s="12" t="str">
        <f t="shared" si="108"/>
        <v>1:36 AM</v>
      </c>
    </row>
    <row r="831" spans="2:9" ht="15.75" customHeight="1">
      <c r="B831">
        <v>830</v>
      </c>
      <c r="C831" s="12">
        <f t="shared" si="101"/>
        <v>45846.066666666666</v>
      </c>
      <c r="D831" s="12">
        <f t="shared" si="102"/>
        <v>45846.083333333336</v>
      </c>
      <c r="E831" s="12">
        <f t="shared" si="103"/>
        <v>46158.416666666664</v>
      </c>
      <c r="F831" s="12">
        <f t="shared" si="104"/>
        <v>46158.583333333336</v>
      </c>
      <c r="H831" s="12" t="str">
        <f t="shared" si="108"/>
        <v>1:36 AM</v>
      </c>
      <c r="I831" s="12" t="str">
        <f t="shared" si="108"/>
        <v>2:00 AM</v>
      </c>
    </row>
    <row r="832" spans="2:9" ht="15.75" customHeight="1">
      <c r="B832">
        <v>831</v>
      </c>
      <c r="C832" s="12">
        <f t="shared" si="101"/>
        <v>45846.083333333336</v>
      </c>
      <c r="D832" s="12">
        <f t="shared" si="102"/>
        <v>45846.1</v>
      </c>
      <c r="E832" s="12">
        <f t="shared" si="103"/>
        <v>46158.583333333336</v>
      </c>
      <c r="F832" s="12">
        <f t="shared" si="104"/>
        <v>46158.75</v>
      </c>
      <c r="H832" s="12" t="str">
        <f t="shared" si="108"/>
        <v>2:00 AM</v>
      </c>
      <c r="I832" s="12" t="str">
        <f t="shared" si="108"/>
        <v>2:24 AM</v>
      </c>
    </row>
    <row r="833" spans="2:9" ht="15.75" customHeight="1">
      <c r="B833">
        <v>832</v>
      </c>
      <c r="C833" s="12">
        <f t="shared" si="101"/>
        <v>45846.1</v>
      </c>
      <c r="D833" s="12">
        <f t="shared" si="102"/>
        <v>45846.116666666669</v>
      </c>
      <c r="E833" s="12">
        <f t="shared" si="103"/>
        <v>46158.75</v>
      </c>
      <c r="F833" s="12">
        <f t="shared" si="104"/>
        <v>46158.916666666664</v>
      </c>
      <c r="H833" s="12" t="str">
        <f t="shared" si="108"/>
        <v>2:24 AM</v>
      </c>
      <c r="I833" s="12" t="str">
        <f t="shared" si="108"/>
        <v>2:48 AM</v>
      </c>
    </row>
    <row r="834" spans="2:9" ht="15.75" customHeight="1">
      <c r="B834">
        <v>833</v>
      </c>
      <c r="C834" s="12">
        <f t="shared" ref="C834:C897" si="109">$A$3+((B834-1)*$A$2)</f>
        <v>45846.116666666669</v>
      </c>
      <c r="D834" s="12">
        <f t="shared" ref="D834:D897" si="110">$A$3+((B834)*$A$2)</f>
        <v>45846.133333333331</v>
      </c>
      <c r="E834" s="12">
        <f t="shared" ref="E834:E897" si="111">$A$5+((B834-1)*$A$6)</f>
        <v>46158.916666666664</v>
      </c>
      <c r="F834" s="12">
        <f t="shared" ref="F834:F897" si="112">$A$5+((B834)*$A$6)</f>
        <v>46159.083333333336</v>
      </c>
      <c r="H834" s="12" t="str">
        <f t="shared" ref="H834:I849" si="113">TEXT(C834,"H:MM AM/PM")</f>
        <v>2:48 AM</v>
      </c>
      <c r="I834" s="12" t="str">
        <f t="shared" si="113"/>
        <v>3:12 AM</v>
      </c>
    </row>
    <row r="835" spans="2:9" ht="15.75" customHeight="1">
      <c r="B835">
        <v>834</v>
      </c>
      <c r="C835" s="12">
        <f t="shared" si="109"/>
        <v>45846.133333333331</v>
      </c>
      <c r="D835" s="12">
        <f t="shared" si="110"/>
        <v>45846.15</v>
      </c>
      <c r="E835" s="12">
        <f t="shared" si="111"/>
        <v>46159.083333333336</v>
      </c>
      <c r="F835" s="12">
        <f t="shared" si="112"/>
        <v>46159.25</v>
      </c>
      <c r="H835" s="12" t="str">
        <f t="shared" si="113"/>
        <v>3:12 AM</v>
      </c>
      <c r="I835" s="12" t="str">
        <f t="shared" si="113"/>
        <v>3:36 AM</v>
      </c>
    </row>
    <row r="836" spans="2:9" ht="15.75" customHeight="1">
      <c r="B836">
        <v>835</v>
      </c>
      <c r="C836" s="12">
        <f t="shared" si="109"/>
        <v>45846.15</v>
      </c>
      <c r="D836" s="12">
        <f t="shared" si="110"/>
        <v>45846.166666666664</v>
      </c>
      <c r="E836" s="12">
        <f t="shared" si="111"/>
        <v>46159.25</v>
      </c>
      <c r="F836" s="12">
        <f t="shared" si="112"/>
        <v>46159.416666666664</v>
      </c>
      <c r="H836" s="12" t="str">
        <f t="shared" si="113"/>
        <v>3:36 AM</v>
      </c>
      <c r="I836" s="12" t="str">
        <f t="shared" si="113"/>
        <v>4:00 AM</v>
      </c>
    </row>
    <row r="837" spans="2:9" ht="15.75" customHeight="1">
      <c r="B837">
        <v>836</v>
      </c>
      <c r="C837" s="12">
        <f t="shared" si="109"/>
        <v>45846.166666666664</v>
      </c>
      <c r="D837" s="12">
        <f t="shared" si="110"/>
        <v>45846.183333333334</v>
      </c>
      <c r="E837" s="12">
        <f t="shared" si="111"/>
        <v>46159.416666666664</v>
      </c>
      <c r="F837" s="12">
        <f t="shared" si="112"/>
        <v>46159.583333333336</v>
      </c>
      <c r="H837" s="12" t="str">
        <f t="shared" si="113"/>
        <v>4:00 AM</v>
      </c>
      <c r="I837" s="12" t="str">
        <f t="shared" si="113"/>
        <v>4:24 AM</v>
      </c>
    </row>
    <row r="838" spans="2:9" ht="15.75" customHeight="1">
      <c r="B838">
        <v>837</v>
      </c>
      <c r="C838" s="12">
        <f t="shared" si="109"/>
        <v>45846.183333333334</v>
      </c>
      <c r="D838" s="12">
        <f t="shared" si="110"/>
        <v>45846.2</v>
      </c>
      <c r="E838" s="12">
        <f t="shared" si="111"/>
        <v>46159.583333333336</v>
      </c>
      <c r="F838" s="12">
        <f t="shared" si="112"/>
        <v>46159.75</v>
      </c>
      <c r="H838" s="12" t="str">
        <f t="shared" si="113"/>
        <v>4:24 AM</v>
      </c>
      <c r="I838" s="12" t="str">
        <f t="shared" si="113"/>
        <v>4:48 AM</v>
      </c>
    </row>
    <row r="839" spans="2:9" ht="15.75" customHeight="1">
      <c r="B839">
        <v>838</v>
      </c>
      <c r="C839" s="12">
        <f t="shared" si="109"/>
        <v>45846.2</v>
      </c>
      <c r="D839" s="12">
        <f t="shared" si="110"/>
        <v>45846.216666666667</v>
      </c>
      <c r="E839" s="12">
        <f t="shared" si="111"/>
        <v>46159.75</v>
      </c>
      <c r="F839" s="12">
        <f t="shared" si="112"/>
        <v>46159.916666666664</v>
      </c>
      <c r="H839" s="12" t="str">
        <f t="shared" si="113"/>
        <v>4:48 AM</v>
      </c>
      <c r="I839" s="12" t="str">
        <f t="shared" si="113"/>
        <v>5:12 AM</v>
      </c>
    </row>
    <row r="840" spans="2:9" ht="15.75" customHeight="1">
      <c r="B840">
        <v>839</v>
      </c>
      <c r="C840" s="12">
        <f t="shared" si="109"/>
        <v>45846.216666666667</v>
      </c>
      <c r="D840" s="12">
        <f t="shared" si="110"/>
        <v>45846.23333333333</v>
      </c>
      <c r="E840" s="12">
        <f t="shared" si="111"/>
        <v>46159.916666666664</v>
      </c>
      <c r="F840" s="12">
        <f t="shared" si="112"/>
        <v>46160.083333333336</v>
      </c>
      <c r="H840" s="12" t="str">
        <f t="shared" si="113"/>
        <v>5:12 AM</v>
      </c>
      <c r="I840" s="12" t="str">
        <f t="shared" si="113"/>
        <v>5:36 AM</v>
      </c>
    </row>
    <row r="841" spans="2:9" ht="15.75" customHeight="1">
      <c r="B841">
        <v>840</v>
      </c>
      <c r="C841" s="12">
        <f t="shared" si="109"/>
        <v>45846.23333333333</v>
      </c>
      <c r="D841" s="12">
        <f t="shared" si="110"/>
        <v>45846.25</v>
      </c>
      <c r="E841" s="12">
        <f t="shared" si="111"/>
        <v>46160.083333333336</v>
      </c>
      <c r="F841" s="12">
        <f t="shared" si="112"/>
        <v>46160.25</v>
      </c>
      <c r="H841" s="12" t="str">
        <f t="shared" si="113"/>
        <v>5:36 AM</v>
      </c>
      <c r="I841" s="12" t="str">
        <f t="shared" si="113"/>
        <v>6:00 AM</v>
      </c>
    </row>
    <row r="842" spans="2:9" ht="15.75" customHeight="1">
      <c r="B842">
        <v>841</v>
      </c>
      <c r="C842" s="12">
        <f t="shared" si="109"/>
        <v>45846.25</v>
      </c>
      <c r="D842" s="12">
        <f t="shared" si="110"/>
        <v>45846.26666666667</v>
      </c>
      <c r="E842" s="12">
        <f t="shared" si="111"/>
        <v>46160.25</v>
      </c>
      <c r="F842" s="12">
        <f t="shared" si="112"/>
        <v>46160.416666666664</v>
      </c>
      <c r="H842" s="12" t="str">
        <f t="shared" si="113"/>
        <v>6:00 AM</v>
      </c>
      <c r="I842" s="12" t="str">
        <f t="shared" si="113"/>
        <v>6:24 AM</v>
      </c>
    </row>
    <row r="843" spans="2:9" ht="15.75" customHeight="1">
      <c r="B843">
        <v>842</v>
      </c>
      <c r="C843" s="12">
        <f t="shared" si="109"/>
        <v>45846.26666666667</v>
      </c>
      <c r="D843" s="12">
        <f t="shared" si="110"/>
        <v>45846.283333333333</v>
      </c>
      <c r="E843" s="12">
        <f t="shared" si="111"/>
        <v>46160.416666666664</v>
      </c>
      <c r="F843" s="12">
        <f t="shared" si="112"/>
        <v>46160.583333333336</v>
      </c>
      <c r="H843" s="12" t="str">
        <f t="shared" si="113"/>
        <v>6:24 AM</v>
      </c>
      <c r="I843" s="12" t="str">
        <f t="shared" si="113"/>
        <v>6:48 AM</v>
      </c>
    </row>
    <row r="844" spans="2:9" ht="15.75" customHeight="1">
      <c r="B844">
        <v>843</v>
      </c>
      <c r="C844" s="12">
        <f t="shared" si="109"/>
        <v>45846.283333333333</v>
      </c>
      <c r="D844" s="12">
        <f t="shared" si="110"/>
        <v>45846.3</v>
      </c>
      <c r="E844" s="12">
        <f t="shared" si="111"/>
        <v>46160.583333333336</v>
      </c>
      <c r="F844" s="12">
        <f t="shared" si="112"/>
        <v>46160.75</v>
      </c>
      <c r="H844" s="12" t="str">
        <f t="shared" si="113"/>
        <v>6:48 AM</v>
      </c>
      <c r="I844" s="12" t="str">
        <f t="shared" si="113"/>
        <v>7:12 AM</v>
      </c>
    </row>
    <row r="845" spans="2:9" ht="15.75" customHeight="1">
      <c r="B845">
        <v>844</v>
      </c>
      <c r="C845" s="12">
        <f t="shared" si="109"/>
        <v>45846.3</v>
      </c>
      <c r="D845" s="12">
        <f t="shared" si="110"/>
        <v>45846.316666666666</v>
      </c>
      <c r="E845" s="12">
        <f t="shared" si="111"/>
        <v>46160.75</v>
      </c>
      <c r="F845" s="12">
        <f t="shared" si="112"/>
        <v>46160.916666666664</v>
      </c>
      <c r="H845" s="12" t="str">
        <f t="shared" si="113"/>
        <v>7:12 AM</v>
      </c>
      <c r="I845" s="12" t="str">
        <f t="shared" si="113"/>
        <v>7:36 AM</v>
      </c>
    </row>
    <row r="846" spans="2:9" ht="15.75" customHeight="1">
      <c r="B846">
        <v>845</v>
      </c>
      <c r="C846" s="12">
        <f t="shared" si="109"/>
        <v>45846.316666666666</v>
      </c>
      <c r="D846" s="12">
        <f t="shared" si="110"/>
        <v>45846.333333333336</v>
      </c>
      <c r="E846" s="12">
        <f t="shared" si="111"/>
        <v>46160.916666666664</v>
      </c>
      <c r="F846" s="12">
        <f t="shared" si="112"/>
        <v>46161.083333333336</v>
      </c>
      <c r="H846" s="12" t="str">
        <f t="shared" si="113"/>
        <v>7:36 AM</v>
      </c>
      <c r="I846" s="12" t="str">
        <f t="shared" si="113"/>
        <v>8:00 AM</v>
      </c>
    </row>
    <row r="847" spans="2:9" ht="15.75" customHeight="1">
      <c r="B847">
        <v>846</v>
      </c>
      <c r="C847" s="12">
        <f t="shared" si="109"/>
        <v>45846.333333333336</v>
      </c>
      <c r="D847" s="12">
        <f t="shared" si="110"/>
        <v>45846.35</v>
      </c>
      <c r="E847" s="12">
        <f t="shared" si="111"/>
        <v>46161.083333333336</v>
      </c>
      <c r="F847" s="12">
        <f t="shared" si="112"/>
        <v>46161.25</v>
      </c>
      <c r="H847" s="12" t="str">
        <f t="shared" si="113"/>
        <v>8:00 AM</v>
      </c>
      <c r="I847" s="12" t="str">
        <f t="shared" si="113"/>
        <v>8:24 AM</v>
      </c>
    </row>
    <row r="848" spans="2:9" ht="15.75" customHeight="1">
      <c r="B848">
        <v>847</v>
      </c>
      <c r="C848" s="12">
        <f t="shared" si="109"/>
        <v>45846.35</v>
      </c>
      <c r="D848" s="12">
        <f t="shared" si="110"/>
        <v>45846.366666666669</v>
      </c>
      <c r="E848" s="12">
        <f t="shared" si="111"/>
        <v>46161.25</v>
      </c>
      <c r="F848" s="12">
        <f t="shared" si="112"/>
        <v>46161.416666666664</v>
      </c>
      <c r="H848" s="12" t="str">
        <f t="shared" si="113"/>
        <v>8:24 AM</v>
      </c>
      <c r="I848" s="12" t="str">
        <f t="shared" si="113"/>
        <v>8:48 AM</v>
      </c>
    </row>
    <row r="849" spans="2:9" ht="15.75" customHeight="1">
      <c r="B849">
        <v>848</v>
      </c>
      <c r="C849" s="12">
        <f t="shared" si="109"/>
        <v>45846.366666666669</v>
      </c>
      <c r="D849" s="12">
        <f t="shared" si="110"/>
        <v>45846.383333333331</v>
      </c>
      <c r="E849" s="12">
        <f t="shared" si="111"/>
        <v>46161.416666666664</v>
      </c>
      <c r="F849" s="12">
        <f t="shared" si="112"/>
        <v>46161.583333333336</v>
      </c>
      <c r="H849" s="12" t="str">
        <f t="shared" si="113"/>
        <v>8:48 AM</v>
      </c>
      <c r="I849" s="12" t="str">
        <f t="shared" si="113"/>
        <v>9:12 AM</v>
      </c>
    </row>
    <row r="850" spans="2:9" ht="15.75" customHeight="1">
      <c r="B850">
        <v>849</v>
      </c>
      <c r="C850" s="12">
        <f t="shared" si="109"/>
        <v>45846.383333333331</v>
      </c>
      <c r="D850" s="12">
        <f t="shared" si="110"/>
        <v>45846.400000000001</v>
      </c>
      <c r="E850" s="12">
        <f t="shared" si="111"/>
        <v>46161.583333333336</v>
      </c>
      <c r="F850" s="12">
        <f t="shared" si="112"/>
        <v>46161.75</v>
      </c>
      <c r="H850" s="12" t="str">
        <f t="shared" ref="H850:I865" si="114">TEXT(C850,"H:MM AM/PM")</f>
        <v>9:12 AM</v>
      </c>
      <c r="I850" s="12" t="str">
        <f t="shared" si="114"/>
        <v>9:36 AM</v>
      </c>
    </row>
    <row r="851" spans="2:9" ht="15.75" customHeight="1">
      <c r="B851">
        <v>850</v>
      </c>
      <c r="C851" s="12">
        <f t="shared" si="109"/>
        <v>45846.400000000001</v>
      </c>
      <c r="D851" s="12">
        <f t="shared" si="110"/>
        <v>45846.416666666664</v>
      </c>
      <c r="E851" s="12">
        <f t="shared" si="111"/>
        <v>46161.75</v>
      </c>
      <c r="F851" s="12">
        <f t="shared" si="112"/>
        <v>46161.916666666664</v>
      </c>
      <c r="H851" s="12" t="str">
        <f t="shared" si="114"/>
        <v>9:36 AM</v>
      </c>
      <c r="I851" s="12" t="str">
        <f t="shared" si="114"/>
        <v>10:00 AM</v>
      </c>
    </row>
    <row r="852" spans="2:9" ht="15.75" customHeight="1">
      <c r="B852">
        <v>851</v>
      </c>
      <c r="C852" s="12">
        <f t="shared" si="109"/>
        <v>45846.416666666664</v>
      </c>
      <c r="D852" s="12">
        <f t="shared" si="110"/>
        <v>45846.433333333334</v>
      </c>
      <c r="E852" s="12">
        <f t="shared" si="111"/>
        <v>46161.916666666664</v>
      </c>
      <c r="F852" s="12">
        <f t="shared" si="112"/>
        <v>46162.083333333336</v>
      </c>
      <c r="H852" s="12" t="str">
        <f t="shared" si="114"/>
        <v>10:00 AM</v>
      </c>
      <c r="I852" s="12" t="str">
        <f t="shared" si="114"/>
        <v>10:24 AM</v>
      </c>
    </row>
    <row r="853" spans="2:9" ht="15.75" customHeight="1">
      <c r="B853">
        <v>852</v>
      </c>
      <c r="C853" s="12">
        <f t="shared" si="109"/>
        <v>45846.433333333334</v>
      </c>
      <c r="D853" s="12">
        <f t="shared" si="110"/>
        <v>45846.45</v>
      </c>
      <c r="E853" s="12">
        <f t="shared" si="111"/>
        <v>46162.083333333336</v>
      </c>
      <c r="F853" s="12">
        <f t="shared" si="112"/>
        <v>46162.25</v>
      </c>
      <c r="H853" s="12" t="str">
        <f t="shared" si="114"/>
        <v>10:24 AM</v>
      </c>
      <c r="I853" s="12" t="str">
        <f t="shared" si="114"/>
        <v>10:48 AM</v>
      </c>
    </row>
    <row r="854" spans="2:9" ht="15.75" customHeight="1">
      <c r="B854">
        <v>853</v>
      </c>
      <c r="C854" s="12">
        <f t="shared" si="109"/>
        <v>45846.45</v>
      </c>
      <c r="D854" s="12">
        <f t="shared" si="110"/>
        <v>45846.466666666667</v>
      </c>
      <c r="E854" s="12">
        <f t="shared" si="111"/>
        <v>46162.25</v>
      </c>
      <c r="F854" s="12">
        <f t="shared" si="112"/>
        <v>46162.416666666664</v>
      </c>
      <c r="H854" s="12" t="str">
        <f t="shared" si="114"/>
        <v>10:48 AM</v>
      </c>
      <c r="I854" s="12" t="str">
        <f t="shared" si="114"/>
        <v>11:12 AM</v>
      </c>
    </row>
    <row r="855" spans="2:9" ht="15.75" customHeight="1">
      <c r="B855">
        <v>854</v>
      </c>
      <c r="C855" s="12">
        <f t="shared" si="109"/>
        <v>45846.466666666667</v>
      </c>
      <c r="D855" s="12">
        <f t="shared" si="110"/>
        <v>45846.48333333333</v>
      </c>
      <c r="E855" s="12">
        <f t="shared" si="111"/>
        <v>46162.416666666664</v>
      </c>
      <c r="F855" s="12">
        <f t="shared" si="112"/>
        <v>46162.583333333336</v>
      </c>
      <c r="H855" s="12" t="str">
        <f t="shared" si="114"/>
        <v>11:12 AM</v>
      </c>
      <c r="I855" s="12" t="str">
        <f t="shared" si="114"/>
        <v>11:36 AM</v>
      </c>
    </row>
    <row r="856" spans="2:9" ht="15.75" customHeight="1">
      <c r="B856">
        <v>855</v>
      </c>
      <c r="C856" s="12">
        <f t="shared" si="109"/>
        <v>45846.48333333333</v>
      </c>
      <c r="D856" s="12">
        <f t="shared" si="110"/>
        <v>45846.5</v>
      </c>
      <c r="E856" s="12">
        <f t="shared" si="111"/>
        <v>46162.583333333336</v>
      </c>
      <c r="F856" s="12">
        <f t="shared" si="112"/>
        <v>46162.75</v>
      </c>
      <c r="H856" s="12" t="str">
        <f t="shared" si="114"/>
        <v>11:36 AM</v>
      </c>
      <c r="I856" s="12" t="str">
        <f t="shared" si="114"/>
        <v>12:00 PM</v>
      </c>
    </row>
    <row r="857" spans="2:9" ht="15.75" customHeight="1">
      <c r="B857">
        <v>856</v>
      </c>
      <c r="C857" s="12">
        <f t="shared" si="109"/>
        <v>45846.5</v>
      </c>
      <c r="D857" s="12">
        <f t="shared" si="110"/>
        <v>45846.51666666667</v>
      </c>
      <c r="E857" s="12">
        <f t="shared" si="111"/>
        <v>46162.75</v>
      </c>
      <c r="F857" s="12">
        <f t="shared" si="112"/>
        <v>46162.916666666664</v>
      </c>
      <c r="H857" s="12" t="str">
        <f t="shared" si="114"/>
        <v>12:00 PM</v>
      </c>
      <c r="I857" s="12" t="str">
        <f t="shared" si="114"/>
        <v>12:24 PM</v>
      </c>
    </row>
    <row r="858" spans="2:9" ht="15.75" customHeight="1">
      <c r="B858">
        <v>857</v>
      </c>
      <c r="C858" s="12">
        <f t="shared" si="109"/>
        <v>45846.51666666667</v>
      </c>
      <c r="D858" s="12">
        <f t="shared" si="110"/>
        <v>45846.533333333333</v>
      </c>
      <c r="E858" s="12">
        <f t="shared" si="111"/>
        <v>46162.916666666664</v>
      </c>
      <c r="F858" s="12">
        <f t="shared" si="112"/>
        <v>46163.083333333336</v>
      </c>
      <c r="H858" s="12" t="str">
        <f t="shared" si="114"/>
        <v>12:24 PM</v>
      </c>
      <c r="I858" s="12" t="str">
        <f t="shared" si="114"/>
        <v>12:48 PM</v>
      </c>
    </row>
    <row r="859" spans="2:9" ht="15.75" customHeight="1">
      <c r="B859">
        <v>858</v>
      </c>
      <c r="C859" s="12">
        <f t="shared" si="109"/>
        <v>45846.533333333333</v>
      </c>
      <c r="D859" s="12">
        <f t="shared" si="110"/>
        <v>45846.55</v>
      </c>
      <c r="E859" s="12">
        <f t="shared" si="111"/>
        <v>46163.083333333336</v>
      </c>
      <c r="F859" s="12">
        <f t="shared" si="112"/>
        <v>46163.25</v>
      </c>
      <c r="H859" s="12" t="str">
        <f t="shared" si="114"/>
        <v>12:48 PM</v>
      </c>
      <c r="I859" s="12" t="str">
        <f t="shared" si="114"/>
        <v>1:12 PM</v>
      </c>
    </row>
    <row r="860" spans="2:9" ht="15.75" customHeight="1">
      <c r="B860">
        <v>859</v>
      </c>
      <c r="C860" s="12">
        <f t="shared" si="109"/>
        <v>45846.55</v>
      </c>
      <c r="D860" s="12">
        <f t="shared" si="110"/>
        <v>45846.566666666666</v>
      </c>
      <c r="E860" s="12">
        <f t="shared" si="111"/>
        <v>46163.25</v>
      </c>
      <c r="F860" s="12">
        <f t="shared" si="112"/>
        <v>46163.416666666664</v>
      </c>
      <c r="H860" s="12" t="str">
        <f t="shared" si="114"/>
        <v>1:12 PM</v>
      </c>
      <c r="I860" s="12" t="str">
        <f t="shared" si="114"/>
        <v>1:36 PM</v>
      </c>
    </row>
    <row r="861" spans="2:9" ht="15.75" customHeight="1">
      <c r="B861">
        <v>860</v>
      </c>
      <c r="C861" s="12">
        <f t="shared" si="109"/>
        <v>45846.566666666666</v>
      </c>
      <c r="D861" s="12">
        <f t="shared" si="110"/>
        <v>45846.583333333336</v>
      </c>
      <c r="E861" s="12">
        <f t="shared" si="111"/>
        <v>46163.416666666664</v>
      </c>
      <c r="F861" s="12">
        <f t="shared" si="112"/>
        <v>46163.583333333336</v>
      </c>
      <c r="H861" s="12" t="str">
        <f t="shared" si="114"/>
        <v>1:36 PM</v>
      </c>
      <c r="I861" s="12" t="str">
        <f t="shared" si="114"/>
        <v>2:00 PM</v>
      </c>
    </row>
    <row r="862" spans="2:9" ht="15.75" customHeight="1">
      <c r="B862">
        <v>861</v>
      </c>
      <c r="C862" s="12">
        <f t="shared" si="109"/>
        <v>45846.583333333336</v>
      </c>
      <c r="D862" s="12">
        <f t="shared" si="110"/>
        <v>45846.6</v>
      </c>
      <c r="E862" s="12">
        <f t="shared" si="111"/>
        <v>46163.583333333336</v>
      </c>
      <c r="F862" s="12">
        <f t="shared" si="112"/>
        <v>46163.75</v>
      </c>
      <c r="H862" s="12" t="str">
        <f t="shared" si="114"/>
        <v>2:00 PM</v>
      </c>
      <c r="I862" s="12" t="str">
        <f t="shared" si="114"/>
        <v>2:24 PM</v>
      </c>
    </row>
    <row r="863" spans="2:9" ht="15.75" customHeight="1">
      <c r="B863">
        <v>862</v>
      </c>
      <c r="C863" s="12">
        <f t="shared" si="109"/>
        <v>45846.6</v>
      </c>
      <c r="D863" s="12">
        <f t="shared" si="110"/>
        <v>45846.616666666669</v>
      </c>
      <c r="E863" s="12">
        <f t="shared" si="111"/>
        <v>46163.75</v>
      </c>
      <c r="F863" s="12">
        <f t="shared" si="112"/>
        <v>46163.916666666664</v>
      </c>
      <c r="H863" s="12" t="str">
        <f t="shared" si="114"/>
        <v>2:24 PM</v>
      </c>
      <c r="I863" s="12" t="str">
        <f t="shared" si="114"/>
        <v>2:48 PM</v>
      </c>
    </row>
    <row r="864" spans="2:9" ht="15.75" customHeight="1">
      <c r="B864">
        <v>863</v>
      </c>
      <c r="C864" s="12">
        <f t="shared" si="109"/>
        <v>45846.616666666669</v>
      </c>
      <c r="D864" s="12">
        <f t="shared" si="110"/>
        <v>45846.633333333331</v>
      </c>
      <c r="E864" s="12">
        <f t="shared" si="111"/>
        <v>46163.916666666664</v>
      </c>
      <c r="F864" s="12">
        <f t="shared" si="112"/>
        <v>46164.083333333336</v>
      </c>
      <c r="H864" s="12" t="str">
        <f t="shared" si="114"/>
        <v>2:48 PM</v>
      </c>
      <c r="I864" s="12" t="str">
        <f t="shared" si="114"/>
        <v>3:12 PM</v>
      </c>
    </row>
    <row r="865" spans="2:9" ht="15.75" customHeight="1">
      <c r="B865">
        <v>864</v>
      </c>
      <c r="C865" s="12">
        <f t="shared" si="109"/>
        <v>45846.633333333331</v>
      </c>
      <c r="D865" s="12">
        <f t="shared" si="110"/>
        <v>45846.65</v>
      </c>
      <c r="E865" s="12">
        <f t="shared" si="111"/>
        <v>46164.083333333336</v>
      </c>
      <c r="F865" s="12">
        <f t="shared" si="112"/>
        <v>46164.25</v>
      </c>
      <c r="H865" s="12" t="str">
        <f t="shared" si="114"/>
        <v>3:12 PM</v>
      </c>
      <c r="I865" s="12" t="str">
        <f t="shared" si="114"/>
        <v>3:36 PM</v>
      </c>
    </row>
    <row r="866" spans="2:9" ht="15.75" customHeight="1">
      <c r="B866">
        <v>865</v>
      </c>
      <c r="C866" s="12">
        <f t="shared" si="109"/>
        <v>45846.65</v>
      </c>
      <c r="D866" s="12">
        <f t="shared" si="110"/>
        <v>45846.666666666664</v>
      </c>
      <c r="E866" s="12">
        <f t="shared" si="111"/>
        <v>46164.25</v>
      </c>
      <c r="F866" s="12">
        <f t="shared" si="112"/>
        <v>46164.416666666664</v>
      </c>
      <c r="H866" s="12" t="str">
        <f t="shared" ref="H866:I881" si="115">TEXT(C866,"H:MM AM/PM")</f>
        <v>3:36 PM</v>
      </c>
      <c r="I866" s="12" t="str">
        <f t="shared" si="115"/>
        <v>4:00 PM</v>
      </c>
    </row>
    <row r="867" spans="2:9" ht="15.75" customHeight="1">
      <c r="B867">
        <v>866</v>
      </c>
      <c r="C867" s="12">
        <f t="shared" si="109"/>
        <v>45846.666666666664</v>
      </c>
      <c r="D867" s="12">
        <f t="shared" si="110"/>
        <v>45846.683333333334</v>
      </c>
      <c r="E867" s="12">
        <f t="shared" si="111"/>
        <v>46164.416666666664</v>
      </c>
      <c r="F867" s="12">
        <f t="shared" si="112"/>
        <v>46164.583333333336</v>
      </c>
      <c r="H867" s="12" t="str">
        <f t="shared" si="115"/>
        <v>4:00 PM</v>
      </c>
      <c r="I867" s="12" t="str">
        <f t="shared" si="115"/>
        <v>4:24 PM</v>
      </c>
    </row>
    <row r="868" spans="2:9" ht="15.75" customHeight="1">
      <c r="B868">
        <v>867</v>
      </c>
      <c r="C868" s="12">
        <f t="shared" si="109"/>
        <v>45846.683333333334</v>
      </c>
      <c r="D868" s="12">
        <f t="shared" si="110"/>
        <v>45846.7</v>
      </c>
      <c r="E868" s="12">
        <f t="shared" si="111"/>
        <v>46164.583333333336</v>
      </c>
      <c r="F868" s="12">
        <f t="shared" si="112"/>
        <v>46164.75</v>
      </c>
      <c r="H868" s="12" t="str">
        <f t="shared" si="115"/>
        <v>4:24 PM</v>
      </c>
      <c r="I868" s="12" t="str">
        <f t="shared" si="115"/>
        <v>4:48 PM</v>
      </c>
    </row>
    <row r="869" spans="2:9" ht="15.75" customHeight="1">
      <c r="B869">
        <v>868</v>
      </c>
      <c r="C869" s="12">
        <f t="shared" si="109"/>
        <v>45846.7</v>
      </c>
      <c r="D869" s="12">
        <f t="shared" si="110"/>
        <v>45846.716666666667</v>
      </c>
      <c r="E869" s="12">
        <f t="shared" si="111"/>
        <v>46164.75</v>
      </c>
      <c r="F869" s="12">
        <f t="shared" si="112"/>
        <v>46164.916666666664</v>
      </c>
      <c r="H869" s="12" t="str">
        <f t="shared" si="115"/>
        <v>4:48 PM</v>
      </c>
      <c r="I869" s="12" t="str">
        <f t="shared" si="115"/>
        <v>5:12 PM</v>
      </c>
    </row>
    <row r="870" spans="2:9" ht="15.75" customHeight="1">
      <c r="B870">
        <v>869</v>
      </c>
      <c r="C870" s="12">
        <f t="shared" si="109"/>
        <v>45846.716666666667</v>
      </c>
      <c r="D870" s="12">
        <f t="shared" si="110"/>
        <v>45846.73333333333</v>
      </c>
      <c r="E870" s="12">
        <f t="shared" si="111"/>
        <v>46164.916666666664</v>
      </c>
      <c r="F870" s="12">
        <f t="shared" si="112"/>
        <v>46165.083333333336</v>
      </c>
      <c r="H870" s="12" t="str">
        <f t="shared" si="115"/>
        <v>5:12 PM</v>
      </c>
      <c r="I870" s="12" t="str">
        <f t="shared" si="115"/>
        <v>5:36 PM</v>
      </c>
    </row>
    <row r="871" spans="2:9" ht="15.75" customHeight="1">
      <c r="B871">
        <v>870</v>
      </c>
      <c r="C871" s="12">
        <f t="shared" si="109"/>
        <v>45846.73333333333</v>
      </c>
      <c r="D871" s="12">
        <f t="shared" si="110"/>
        <v>45846.75</v>
      </c>
      <c r="E871" s="12">
        <f t="shared" si="111"/>
        <v>46165.083333333336</v>
      </c>
      <c r="F871" s="12">
        <f t="shared" si="112"/>
        <v>46165.25</v>
      </c>
      <c r="H871" s="12" t="str">
        <f t="shared" si="115"/>
        <v>5:36 PM</v>
      </c>
      <c r="I871" s="12" t="str">
        <f t="shared" si="115"/>
        <v>6:00 PM</v>
      </c>
    </row>
    <row r="872" spans="2:9" ht="15.75" customHeight="1">
      <c r="B872">
        <v>871</v>
      </c>
      <c r="C872" s="12">
        <f t="shared" si="109"/>
        <v>45846.75</v>
      </c>
      <c r="D872" s="12">
        <f t="shared" si="110"/>
        <v>45846.76666666667</v>
      </c>
      <c r="E872" s="12">
        <f t="shared" si="111"/>
        <v>46165.25</v>
      </c>
      <c r="F872" s="12">
        <f t="shared" si="112"/>
        <v>46165.416666666664</v>
      </c>
      <c r="H872" s="12" t="str">
        <f t="shared" si="115"/>
        <v>6:00 PM</v>
      </c>
      <c r="I872" s="12" t="str">
        <f t="shared" si="115"/>
        <v>6:24 PM</v>
      </c>
    </row>
    <row r="873" spans="2:9" ht="15.75" customHeight="1">
      <c r="B873">
        <v>872</v>
      </c>
      <c r="C873" s="12">
        <f t="shared" si="109"/>
        <v>45846.76666666667</v>
      </c>
      <c r="D873" s="12">
        <f t="shared" si="110"/>
        <v>45846.783333333333</v>
      </c>
      <c r="E873" s="12">
        <f t="shared" si="111"/>
        <v>46165.416666666664</v>
      </c>
      <c r="F873" s="12">
        <f t="shared" si="112"/>
        <v>46165.583333333336</v>
      </c>
      <c r="H873" s="12" t="str">
        <f t="shared" si="115"/>
        <v>6:24 PM</v>
      </c>
      <c r="I873" s="12" t="str">
        <f t="shared" si="115"/>
        <v>6:48 PM</v>
      </c>
    </row>
    <row r="874" spans="2:9" ht="15.75" customHeight="1">
      <c r="B874">
        <v>873</v>
      </c>
      <c r="C874" s="12">
        <f t="shared" si="109"/>
        <v>45846.783333333333</v>
      </c>
      <c r="D874" s="12">
        <f t="shared" si="110"/>
        <v>45846.8</v>
      </c>
      <c r="E874" s="12">
        <f t="shared" si="111"/>
        <v>46165.583333333336</v>
      </c>
      <c r="F874" s="12">
        <f t="shared" si="112"/>
        <v>46165.75</v>
      </c>
      <c r="H874" s="12" t="str">
        <f t="shared" si="115"/>
        <v>6:48 PM</v>
      </c>
      <c r="I874" s="12" t="str">
        <f t="shared" si="115"/>
        <v>7:12 PM</v>
      </c>
    </row>
    <row r="875" spans="2:9" ht="15.75" customHeight="1">
      <c r="B875">
        <v>874</v>
      </c>
      <c r="C875" s="12">
        <f t="shared" si="109"/>
        <v>45846.8</v>
      </c>
      <c r="D875" s="12">
        <f t="shared" si="110"/>
        <v>45846.816666666666</v>
      </c>
      <c r="E875" s="12">
        <f t="shared" si="111"/>
        <v>46165.75</v>
      </c>
      <c r="F875" s="12">
        <f t="shared" si="112"/>
        <v>46165.916666666664</v>
      </c>
      <c r="H875" s="12" t="str">
        <f t="shared" si="115"/>
        <v>7:12 PM</v>
      </c>
      <c r="I875" s="12" t="str">
        <f t="shared" si="115"/>
        <v>7:36 PM</v>
      </c>
    </row>
    <row r="876" spans="2:9" ht="15.75" customHeight="1">
      <c r="B876">
        <v>875</v>
      </c>
      <c r="C876" s="12">
        <f t="shared" si="109"/>
        <v>45846.816666666666</v>
      </c>
      <c r="D876" s="12">
        <f t="shared" si="110"/>
        <v>45846.833333333336</v>
      </c>
      <c r="E876" s="12">
        <f t="shared" si="111"/>
        <v>46165.916666666664</v>
      </c>
      <c r="F876" s="12">
        <f t="shared" si="112"/>
        <v>46166.083333333336</v>
      </c>
      <c r="H876" s="12" t="str">
        <f t="shared" si="115"/>
        <v>7:36 PM</v>
      </c>
      <c r="I876" s="12" t="str">
        <f t="shared" si="115"/>
        <v>8:00 PM</v>
      </c>
    </row>
    <row r="877" spans="2:9" ht="15.75" customHeight="1">
      <c r="B877">
        <v>876</v>
      </c>
      <c r="C877" s="12">
        <f t="shared" si="109"/>
        <v>45846.833333333336</v>
      </c>
      <c r="D877" s="12">
        <f t="shared" si="110"/>
        <v>45846.85</v>
      </c>
      <c r="E877" s="12">
        <f t="shared" si="111"/>
        <v>46166.083333333336</v>
      </c>
      <c r="F877" s="12">
        <f t="shared" si="112"/>
        <v>46166.25</v>
      </c>
      <c r="H877" s="12" t="str">
        <f t="shared" si="115"/>
        <v>8:00 PM</v>
      </c>
      <c r="I877" s="12" t="str">
        <f t="shared" si="115"/>
        <v>8:24 PM</v>
      </c>
    </row>
    <row r="878" spans="2:9" ht="15.75" customHeight="1">
      <c r="B878">
        <v>877</v>
      </c>
      <c r="C878" s="12">
        <f t="shared" si="109"/>
        <v>45846.85</v>
      </c>
      <c r="D878" s="12">
        <f t="shared" si="110"/>
        <v>45846.866666666669</v>
      </c>
      <c r="E878" s="12">
        <f t="shared" si="111"/>
        <v>46166.25</v>
      </c>
      <c r="F878" s="12">
        <f t="shared" si="112"/>
        <v>46166.416666666664</v>
      </c>
      <c r="H878" s="12" t="str">
        <f t="shared" si="115"/>
        <v>8:24 PM</v>
      </c>
      <c r="I878" s="12" t="str">
        <f t="shared" si="115"/>
        <v>8:48 PM</v>
      </c>
    </row>
    <row r="879" spans="2:9" ht="15.75" customHeight="1">
      <c r="B879">
        <v>878</v>
      </c>
      <c r="C879" s="12">
        <f t="shared" si="109"/>
        <v>45846.866666666669</v>
      </c>
      <c r="D879" s="12">
        <f t="shared" si="110"/>
        <v>45846.883333333331</v>
      </c>
      <c r="E879" s="12">
        <f t="shared" si="111"/>
        <v>46166.416666666664</v>
      </c>
      <c r="F879" s="12">
        <f t="shared" si="112"/>
        <v>46166.583333333336</v>
      </c>
      <c r="H879" s="12" t="str">
        <f t="shared" si="115"/>
        <v>8:48 PM</v>
      </c>
      <c r="I879" s="12" t="str">
        <f t="shared" si="115"/>
        <v>9:12 PM</v>
      </c>
    </row>
    <row r="880" spans="2:9" ht="15.75" customHeight="1">
      <c r="B880">
        <v>879</v>
      </c>
      <c r="C880" s="12">
        <f t="shared" si="109"/>
        <v>45846.883333333331</v>
      </c>
      <c r="D880" s="12">
        <f t="shared" si="110"/>
        <v>45846.9</v>
      </c>
      <c r="E880" s="12">
        <f t="shared" si="111"/>
        <v>46166.583333333336</v>
      </c>
      <c r="F880" s="12">
        <f t="shared" si="112"/>
        <v>46166.75</v>
      </c>
      <c r="H880" s="12" t="str">
        <f t="shared" si="115"/>
        <v>9:12 PM</v>
      </c>
      <c r="I880" s="12" t="str">
        <f t="shared" si="115"/>
        <v>9:36 PM</v>
      </c>
    </row>
    <row r="881" spans="2:9" ht="15.75" customHeight="1">
      <c r="B881">
        <v>880</v>
      </c>
      <c r="C881" s="12">
        <f t="shared" si="109"/>
        <v>45846.9</v>
      </c>
      <c r="D881" s="12">
        <f t="shared" si="110"/>
        <v>45846.916666666664</v>
      </c>
      <c r="E881" s="12">
        <f t="shared" si="111"/>
        <v>46166.75</v>
      </c>
      <c r="F881" s="12">
        <f t="shared" si="112"/>
        <v>46166.916666666664</v>
      </c>
      <c r="H881" s="12" t="str">
        <f t="shared" si="115"/>
        <v>9:36 PM</v>
      </c>
      <c r="I881" s="12" t="str">
        <f t="shared" si="115"/>
        <v>10:00 PM</v>
      </c>
    </row>
    <row r="882" spans="2:9" ht="15.75" customHeight="1">
      <c r="B882">
        <v>881</v>
      </c>
      <c r="C882" s="12">
        <f t="shared" si="109"/>
        <v>45846.916666666664</v>
      </c>
      <c r="D882" s="12">
        <f t="shared" si="110"/>
        <v>45846.933333333334</v>
      </c>
      <c r="E882" s="12">
        <f t="shared" si="111"/>
        <v>46166.916666666664</v>
      </c>
      <c r="F882" s="12">
        <f t="shared" si="112"/>
        <v>46167.083333333336</v>
      </c>
      <c r="H882" s="12" t="str">
        <f t="shared" ref="H882:I897" si="116">TEXT(C882,"H:MM AM/PM")</f>
        <v>10:00 PM</v>
      </c>
      <c r="I882" s="12" t="str">
        <f t="shared" si="116"/>
        <v>10:24 PM</v>
      </c>
    </row>
    <row r="883" spans="2:9" ht="15.75" customHeight="1">
      <c r="B883">
        <v>882</v>
      </c>
      <c r="C883" s="12">
        <f t="shared" si="109"/>
        <v>45846.933333333334</v>
      </c>
      <c r="D883" s="12">
        <f t="shared" si="110"/>
        <v>45846.95</v>
      </c>
      <c r="E883" s="12">
        <f t="shared" si="111"/>
        <v>46167.083333333336</v>
      </c>
      <c r="F883" s="12">
        <f t="shared" si="112"/>
        <v>46167.25</v>
      </c>
      <c r="H883" s="12" t="str">
        <f t="shared" si="116"/>
        <v>10:24 PM</v>
      </c>
      <c r="I883" s="12" t="str">
        <f t="shared" si="116"/>
        <v>10:48 PM</v>
      </c>
    </row>
    <row r="884" spans="2:9" ht="15.75" customHeight="1">
      <c r="B884">
        <v>883</v>
      </c>
      <c r="C884" s="12">
        <f t="shared" si="109"/>
        <v>45846.95</v>
      </c>
      <c r="D884" s="12">
        <f t="shared" si="110"/>
        <v>45846.966666666667</v>
      </c>
      <c r="E884" s="12">
        <f t="shared" si="111"/>
        <v>46167.25</v>
      </c>
      <c r="F884" s="12">
        <f t="shared" si="112"/>
        <v>46167.416666666664</v>
      </c>
      <c r="H884" s="12" t="str">
        <f t="shared" si="116"/>
        <v>10:48 PM</v>
      </c>
      <c r="I884" s="12" t="str">
        <f t="shared" si="116"/>
        <v>11:12 PM</v>
      </c>
    </row>
    <row r="885" spans="2:9" ht="15.75" customHeight="1">
      <c r="B885">
        <v>884</v>
      </c>
      <c r="C885" s="12">
        <f t="shared" si="109"/>
        <v>45846.966666666667</v>
      </c>
      <c r="D885" s="12">
        <f t="shared" si="110"/>
        <v>45846.98333333333</v>
      </c>
      <c r="E885" s="12">
        <f t="shared" si="111"/>
        <v>46167.416666666664</v>
      </c>
      <c r="F885" s="12">
        <f t="shared" si="112"/>
        <v>46167.583333333336</v>
      </c>
      <c r="H885" s="12" t="str">
        <f t="shared" si="116"/>
        <v>11:12 PM</v>
      </c>
      <c r="I885" s="12" t="str">
        <f t="shared" si="116"/>
        <v>11:36 PM</v>
      </c>
    </row>
    <row r="886" spans="2:9" ht="15.75" customHeight="1">
      <c r="B886">
        <v>885</v>
      </c>
      <c r="C886" s="12">
        <f t="shared" si="109"/>
        <v>45846.98333333333</v>
      </c>
      <c r="D886" s="12">
        <f t="shared" si="110"/>
        <v>45847</v>
      </c>
      <c r="E886" s="12">
        <f t="shared" si="111"/>
        <v>46167.583333333336</v>
      </c>
      <c r="F886" s="12">
        <f t="shared" si="112"/>
        <v>46167.75</v>
      </c>
      <c r="H886" s="12" t="str">
        <f t="shared" si="116"/>
        <v>11:36 PM</v>
      </c>
      <c r="I886" s="12" t="str">
        <f t="shared" si="116"/>
        <v>12:00 AM</v>
      </c>
    </row>
    <row r="887" spans="2:9" ht="15.75" customHeight="1">
      <c r="B887">
        <v>886</v>
      </c>
      <c r="C887" s="12">
        <f t="shared" si="109"/>
        <v>45847</v>
      </c>
      <c r="D887" s="12">
        <f t="shared" si="110"/>
        <v>45847.01666666667</v>
      </c>
      <c r="E887" s="12">
        <f t="shared" si="111"/>
        <v>46167.75</v>
      </c>
      <c r="F887" s="12">
        <f t="shared" si="112"/>
        <v>46167.916666666664</v>
      </c>
      <c r="H887" s="12" t="str">
        <f t="shared" si="116"/>
        <v>12:00 AM</v>
      </c>
      <c r="I887" s="12" t="str">
        <f t="shared" si="116"/>
        <v>12:24 AM</v>
      </c>
    </row>
    <row r="888" spans="2:9" ht="15.75" customHeight="1">
      <c r="B888">
        <v>887</v>
      </c>
      <c r="C888" s="12">
        <f t="shared" si="109"/>
        <v>45847.01666666667</v>
      </c>
      <c r="D888" s="12">
        <f t="shared" si="110"/>
        <v>45847.033333333333</v>
      </c>
      <c r="E888" s="12">
        <f t="shared" si="111"/>
        <v>46167.916666666664</v>
      </c>
      <c r="F888" s="12">
        <f t="shared" si="112"/>
        <v>46168.083333333336</v>
      </c>
      <c r="H888" s="12" t="str">
        <f t="shared" si="116"/>
        <v>12:24 AM</v>
      </c>
      <c r="I888" s="12" t="str">
        <f t="shared" si="116"/>
        <v>12:48 AM</v>
      </c>
    </row>
    <row r="889" spans="2:9" ht="15.75" customHeight="1">
      <c r="B889">
        <v>888</v>
      </c>
      <c r="C889" s="12">
        <f t="shared" si="109"/>
        <v>45847.033333333333</v>
      </c>
      <c r="D889" s="12">
        <f t="shared" si="110"/>
        <v>45847.05</v>
      </c>
      <c r="E889" s="12">
        <f t="shared" si="111"/>
        <v>46168.083333333336</v>
      </c>
      <c r="F889" s="12">
        <f t="shared" si="112"/>
        <v>46168.25</v>
      </c>
      <c r="H889" s="12" t="str">
        <f t="shared" si="116"/>
        <v>12:48 AM</v>
      </c>
      <c r="I889" s="12" t="str">
        <f t="shared" si="116"/>
        <v>1:12 AM</v>
      </c>
    </row>
    <row r="890" spans="2:9" ht="15.75" customHeight="1">
      <c r="B890">
        <v>889</v>
      </c>
      <c r="C890" s="12">
        <f t="shared" si="109"/>
        <v>45847.05</v>
      </c>
      <c r="D890" s="12">
        <f t="shared" si="110"/>
        <v>45847.066666666666</v>
      </c>
      <c r="E890" s="12">
        <f t="shared" si="111"/>
        <v>46168.25</v>
      </c>
      <c r="F890" s="12">
        <f t="shared" si="112"/>
        <v>46168.416666666664</v>
      </c>
      <c r="H890" s="12" t="str">
        <f t="shared" si="116"/>
        <v>1:12 AM</v>
      </c>
      <c r="I890" s="12" t="str">
        <f t="shared" si="116"/>
        <v>1:36 AM</v>
      </c>
    </row>
    <row r="891" spans="2:9" ht="15.75" customHeight="1">
      <c r="B891">
        <v>890</v>
      </c>
      <c r="C891" s="12">
        <f t="shared" si="109"/>
        <v>45847.066666666666</v>
      </c>
      <c r="D891" s="12">
        <f t="shared" si="110"/>
        <v>45847.083333333336</v>
      </c>
      <c r="E891" s="12">
        <f t="shared" si="111"/>
        <v>46168.416666666664</v>
      </c>
      <c r="F891" s="12">
        <f t="shared" si="112"/>
        <v>46168.583333333336</v>
      </c>
      <c r="H891" s="12" t="str">
        <f t="shared" si="116"/>
        <v>1:36 AM</v>
      </c>
      <c r="I891" s="12" t="str">
        <f t="shared" si="116"/>
        <v>2:00 AM</v>
      </c>
    </row>
    <row r="892" spans="2:9" ht="15.75" customHeight="1">
      <c r="B892">
        <v>891</v>
      </c>
      <c r="C892" s="12">
        <f t="shared" si="109"/>
        <v>45847.083333333336</v>
      </c>
      <c r="D892" s="12">
        <f t="shared" si="110"/>
        <v>45847.1</v>
      </c>
      <c r="E892" s="12">
        <f t="shared" si="111"/>
        <v>46168.583333333336</v>
      </c>
      <c r="F892" s="12">
        <f t="shared" si="112"/>
        <v>46168.75</v>
      </c>
      <c r="H892" s="12" t="str">
        <f t="shared" si="116"/>
        <v>2:00 AM</v>
      </c>
      <c r="I892" s="12" t="str">
        <f t="shared" si="116"/>
        <v>2:24 AM</v>
      </c>
    </row>
    <row r="893" spans="2:9" ht="15.75" customHeight="1">
      <c r="B893">
        <v>892</v>
      </c>
      <c r="C893" s="12">
        <f t="shared" si="109"/>
        <v>45847.1</v>
      </c>
      <c r="D893" s="12">
        <f t="shared" si="110"/>
        <v>45847.116666666669</v>
      </c>
      <c r="E893" s="12">
        <f t="shared" si="111"/>
        <v>46168.75</v>
      </c>
      <c r="F893" s="12">
        <f t="shared" si="112"/>
        <v>46168.916666666664</v>
      </c>
      <c r="H893" s="12" t="str">
        <f t="shared" si="116"/>
        <v>2:24 AM</v>
      </c>
      <c r="I893" s="12" t="str">
        <f t="shared" si="116"/>
        <v>2:48 AM</v>
      </c>
    </row>
    <row r="894" spans="2:9" ht="15.75" customHeight="1">
      <c r="B894">
        <v>893</v>
      </c>
      <c r="C894" s="12">
        <f t="shared" si="109"/>
        <v>45847.116666666669</v>
      </c>
      <c r="D894" s="12">
        <f t="shared" si="110"/>
        <v>45847.133333333331</v>
      </c>
      <c r="E894" s="12">
        <f t="shared" si="111"/>
        <v>46168.916666666664</v>
      </c>
      <c r="F894" s="12">
        <f t="shared" si="112"/>
        <v>46169.083333333336</v>
      </c>
      <c r="H894" s="12" t="str">
        <f t="shared" si="116"/>
        <v>2:48 AM</v>
      </c>
      <c r="I894" s="12" t="str">
        <f t="shared" si="116"/>
        <v>3:12 AM</v>
      </c>
    </row>
    <row r="895" spans="2:9" ht="15.75" customHeight="1">
      <c r="B895">
        <v>894</v>
      </c>
      <c r="C895" s="12">
        <f t="shared" si="109"/>
        <v>45847.133333333331</v>
      </c>
      <c r="D895" s="12">
        <f t="shared" si="110"/>
        <v>45847.15</v>
      </c>
      <c r="E895" s="12">
        <f t="shared" si="111"/>
        <v>46169.083333333336</v>
      </c>
      <c r="F895" s="12">
        <f t="shared" si="112"/>
        <v>46169.25</v>
      </c>
      <c r="H895" s="12" t="str">
        <f t="shared" si="116"/>
        <v>3:12 AM</v>
      </c>
      <c r="I895" s="12" t="str">
        <f t="shared" si="116"/>
        <v>3:36 AM</v>
      </c>
    </row>
    <row r="896" spans="2:9" ht="15.75" customHeight="1">
      <c r="B896">
        <v>895</v>
      </c>
      <c r="C896" s="12">
        <f t="shared" si="109"/>
        <v>45847.15</v>
      </c>
      <c r="D896" s="12">
        <f t="shared" si="110"/>
        <v>45847.166666666664</v>
      </c>
      <c r="E896" s="12">
        <f t="shared" si="111"/>
        <v>46169.25</v>
      </c>
      <c r="F896" s="12">
        <f t="shared" si="112"/>
        <v>46169.416666666664</v>
      </c>
      <c r="H896" s="12" t="str">
        <f t="shared" si="116"/>
        <v>3:36 AM</v>
      </c>
      <c r="I896" s="12" t="str">
        <f t="shared" si="116"/>
        <v>4:00 AM</v>
      </c>
    </row>
    <row r="897" spans="2:9" ht="15.75" customHeight="1">
      <c r="B897">
        <v>896</v>
      </c>
      <c r="C897" s="12">
        <f t="shared" si="109"/>
        <v>45847.166666666664</v>
      </c>
      <c r="D897" s="12">
        <f t="shared" si="110"/>
        <v>45847.183333333334</v>
      </c>
      <c r="E897" s="12">
        <f t="shared" si="111"/>
        <v>46169.416666666664</v>
      </c>
      <c r="F897" s="12">
        <f t="shared" si="112"/>
        <v>46169.583333333336</v>
      </c>
      <c r="H897" s="12" t="str">
        <f t="shared" si="116"/>
        <v>4:00 AM</v>
      </c>
      <c r="I897" s="12" t="str">
        <f t="shared" si="116"/>
        <v>4:24 AM</v>
      </c>
    </row>
    <row r="898" spans="2:9" ht="15.75" customHeight="1">
      <c r="B898">
        <v>897</v>
      </c>
      <c r="C898" s="12">
        <f t="shared" ref="C898:C961" si="117">$A$3+((B898-1)*$A$2)</f>
        <v>45847.183333333334</v>
      </c>
      <c r="D898" s="12">
        <f t="shared" ref="D898:D961" si="118">$A$3+((B898)*$A$2)</f>
        <v>45847.199999999997</v>
      </c>
      <c r="E898" s="12">
        <f t="shared" ref="E898:E961" si="119">$A$5+((B898-1)*$A$6)</f>
        <v>46169.583333333336</v>
      </c>
      <c r="F898" s="12">
        <f t="shared" ref="F898:F961" si="120">$A$5+((B898)*$A$6)</f>
        <v>46169.75</v>
      </c>
      <c r="H898" s="12" t="str">
        <f t="shared" ref="H898:I913" si="121">TEXT(C898,"H:MM AM/PM")</f>
        <v>4:24 AM</v>
      </c>
      <c r="I898" s="12" t="str">
        <f t="shared" si="121"/>
        <v>4:48 AM</v>
      </c>
    </row>
    <row r="899" spans="2:9" ht="15.75" customHeight="1">
      <c r="B899">
        <v>898</v>
      </c>
      <c r="C899" s="12">
        <f t="shared" si="117"/>
        <v>45847.199999999997</v>
      </c>
      <c r="D899" s="12">
        <f t="shared" si="118"/>
        <v>45847.216666666667</v>
      </c>
      <c r="E899" s="12">
        <f t="shared" si="119"/>
        <v>46169.75</v>
      </c>
      <c r="F899" s="12">
        <f t="shared" si="120"/>
        <v>46169.916666666664</v>
      </c>
      <c r="H899" s="12" t="str">
        <f t="shared" si="121"/>
        <v>4:48 AM</v>
      </c>
      <c r="I899" s="12" t="str">
        <f t="shared" si="121"/>
        <v>5:12 AM</v>
      </c>
    </row>
    <row r="900" spans="2:9" ht="15.75" customHeight="1">
      <c r="B900">
        <v>899</v>
      </c>
      <c r="C900" s="12">
        <f t="shared" si="117"/>
        <v>45847.216666666667</v>
      </c>
      <c r="D900" s="12">
        <f t="shared" si="118"/>
        <v>45847.23333333333</v>
      </c>
      <c r="E900" s="12">
        <f t="shared" si="119"/>
        <v>46169.916666666664</v>
      </c>
      <c r="F900" s="12">
        <f t="shared" si="120"/>
        <v>46170.083333333336</v>
      </c>
      <c r="H900" s="12" t="str">
        <f t="shared" si="121"/>
        <v>5:12 AM</v>
      </c>
      <c r="I900" s="12" t="str">
        <f t="shared" si="121"/>
        <v>5:36 AM</v>
      </c>
    </row>
    <row r="901" spans="2:9" ht="15.75" customHeight="1">
      <c r="B901">
        <v>900</v>
      </c>
      <c r="C901" s="12">
        <f t="shared" si="117"/>
        <v>45847.23333333333</v>
      </c>
      <c r="D901" s="12">
        <f t="shared" si="118"/>
        <v>45847.25</v>
      </c>
      <c r="E901" s="12">
        <f t="shared" si="119"/>
        <v>46170.083333333336</v>
      </c>
      <c r="F901" s="12">
        <f t="shared" si="120"/>
        <v>46170.25</v>
      </c>
      <c r="H901" s="12" t="str">
        <f t="shared" si="121"/>
        <v>5:36 AM</v>
      </c>
      <c r="I901" s="12" t="str">
        <f t="shared" si="121"/>
        <v>6:00 AM</v>
      </c>
    </row>
    <row r="902" spans="2:9" ht="15.75" customHeight="1">
      <c r="B902">
        <v>901</v>
      </c>
      <c r="C902" s="12">
        <f t="shared" si="117"/>
        <v>45847.25</v>
      </c>
      <c r="D902" s="12">
        <f t="shared" si="118"/>
        <v>45847.26666666667</v>
      </c>
      <c r="E902" s="12">
        <f t="shared" si="119"/>
        <v>46170.25</v>
      </c>
      <c r="F902" s="12">
        <f t="shared" si="120"/>
        <v>46170.416666666664</v>
      </c>
      <c r="H902" s="12" t="str">
        <f t="shared" si="121"/>
        <v>6:00 AM</v>
      </c>
      <c r="I902" s="12" t="str">
        <f t="shared" si="121"/>
        <v>6:24 AM</v>
      </c>
    </row>
    <row r="903" spans="2:9" ht="15.75" customHeight="1">
      <c r="B903">
        <v>902</v>
      </c>
      <c r="C903" s="12">
        <f t="shared" si="117"/>
        <v>45847.26666666667</v>
      </c>
      <c r="D903" s="12">
        <f t="shared" si="118"/>
        <v>45847.283333333333</v>
      </c>
      <c r="E903" s="12">
        <f t="shared" si="119"/>
        <v>46170.416666666664</v>
      </c>
      <c r="F903" s="12">
        <f t="shared" si="120"/>
        <v>46170.583333333336</v>
      </c>
      <c r="H903" s="12" t="str">
        <f t="shared" si="121"/>
        <v>6:24 AM</v>
      </c>
      <c r="I903" s="12" t="str">
        <f t="shared" si="121"/>
        <v>6:48 AM</v>
      </c>
    </row>
    <row r="904" spans="2:9" ht="15.75" customHeight="1">
      <c r="B904">
        <v>903</v>
      </c>
      <c r="C904" s="12">
        <f t="shared" si="117"/>
        <v>45847.283333333333</v>
      </c>
      <c r="D904" s="12">
        <f t="shared" si="118"/>
        <v>45847.3</v>
      </c>
      <c r="E904" s="12">
        <f t="shared" si="119"/>
        <v>46170.583333333336</v>
      </c>
      <c r="F904" s="12">
        <f t="shared" si="120"/>
        <v>46170.75</v>
      </c>
      <c r="H904" s="12" t="str">
        <f t="shared" si="121"/>
        <v>6:48 AM</v>
      </c>
      <c r="I904" s="12" t="str">
        <f t="shared" si="121"/>
        <v>7:12 AM</v>
      </c>
    </row>
    <row r="905" spans="2:9" ht="15.75" customHeight="1">
      <c r="B905">
        <v>904</v>
      </c>
      <c r="C905" s="12">
        <f t="shared" si="117"/>
        <v>45847.3</v>
      </c>
      <c r="D905" s="12">
        <f t="shared" si="118"/>
        <v>45847.316666666666</v>
      </c>
      <c r="E905" s="12">
        <f t="shared" si="119"/>
        <v>46170.75</v>
      </c>
      <c r="F905" s="12">
        <f t="shared" si="120"/>
        <v>46170.916666666664</v>
      </c>
      <c r="H905" s="12" t="str">
        <f t="shared" si="121"/>
        <v>7:12 AM</v>
      </c>
      <c r="I905" s="12" t="str">
        <f t="shared" si="121"/>
        <v>7:36 AM</v>
      </c>
    </row>
    <row r="906" spans="2:9" ht="15.75" customHeight="1">
      <c r="B906">
        <v>905</v>
      </c>
      <c r="C906" s="12">
        <f t="shared" si="117"/>
        <v>45847.316666666666</v>
      </c>
      <c r="D906" s="12">
        <f t="shared" si="118"/>
        <v>45847.333333333336</v>
      </c>
      <c r="E906" s="12">
        <f t="shared" si="119"/>
        <v>46170.916666666664</v>
      </c>
      <c r="F906" s="12">
        <f t="shared" si="120"/>
        <v>46171.083333333336</v>
      </c>
      <c r="H906" s="12" t="str">
        <f t="shared" si="121"/>
        <v>7:36 AM</v>
      </c>
      <c r="I906" s="12" t="str">
        <f t="shared" si="121"/>
        <v>8:00 AM</v>
      </c>
    </row>
    <row r="907" spans="2:9" ht="15.75" customHeight="1">
      <c r="B907">
        <v>906</v>
      </c>
      <c r="C907" s="12">
        <f t="shared" si="117"/>
        <v>45847.333333333336</v>
      </c>
      <c r="D907" s="12">
        <f t="shared" si="118"/>
        <v>45847.35</v>
      </c>
      <c r="E907" s="12">
        <f t="shared" si="119"/>
        <v>46171.083333333336</v>
      </c>
      <c r="F907" s="12">
        <f t="shared" si="120"/>
        <v>46171.25</v>
      </c>
      <c r="H907" s="12" t="str">
        <f t="shared" si="121"/>
        <v>8:00 AM</v>
      </c>
      <c r="I907" s="12" t="str">
        <f t="shared" si="121"/>
        <v>8:24 AM</v>
      </c>
    </row>
    <row r="908" spans="2:9" ht="15.75" customHeight="1">
      <c r="B908">
        <v>907</v>
      </c>
      <c r="C908" s="12">
        <f t="shared" si="117"/>
        <v>45847.35</v>
      </c>
      <c r="D908" s="12">
        <f t="shared" si="118"/>
        <v>45847.366666666669</v>
      </c>
      <c r="E908" s="12">
        <f t="shared" si="119"/>
        <v>46171.25</v>
      </c>
      <c r="F908" s="12">
        <f t="shared" si="120"/>
        <v>46171.416666666664</v>
      </c>
      <c r="H908" s="12" t="str">
        <f t="shared" si="121"/>
        <v>8:24 AM</v>
      </c>
      <c r="I908" s="12" t="str">
        <f t="shared" si="121"/>
        <v>8:48 AM</v>
      </c>
    </row>
    <row r="909" spans="2:9" ht="15.75" customHeight="1">
      <c r="B909">
        <v>908</v>
      </c>
      <c r="C909" s="12">
        <f t="shared" si="117"/>
        <v>45847.366666666669</v>
      </c>
      <c r="D909" s="12">
        <f t="shared" si="118"/>
        <v>45847.383333333331</v>
      </c>
      <c r="E909" s="12">
        <f t="shared" si="119"/>
        <v>46171.416666666664</v>
      </c>
      <c r="F909" s="12">
        <f t="shared" si="120"/>
        <v>46171.583333333336</v>
      </c>
      <c r="H909" s="12" t="str">
        <f t="shared" si="121"/>
        <v>8:48 AM</v>
      </c>
      <c r="I909" s="12" t="str">
        <f t="shared" si="121"/>
        <v>9:12 AM</v>
      </c>
    </row>
    <row r="910" spans="2:9" ht="15.75" customHeight="1">
      <c r="B910">
        <v>909</v>
      </c>
      <c r="C910" s="12">
        <f t="shared" si="117"/>
        <v>45847.383333333331</v>
      </c>
      <c r="D910" s="12">
        <f t="shared" si="118"/>
        <v>45847.4</v>
      </c>
      <c r="E910" s="12">
        <f t="shared" si="119"/>
        <v>46171.583333333336</v>
      </c>
      <c r="F910" s="12">
        <f t="shared" si="120"/>
        <v>46171.75</v>
      </c>
      <c r="H910" s="12" t="str">
        <f t="shared" si="121"/>
        <v>9:12 AM</v>
      </c>
      <c r="I910" s="12" t="str">
        <f t="shared" si="121"/>
        <v>9:36 AM</v>
      </c>
    </row>
    <row r="911" spans="2:9" ht="15.75" customHeight="1">
      <c r="B911">
        <v>910</v>
      </c>
      <c r="C911" s="12">
        <f t="shared" si="117"/>
        <v>45847.4</v>
      </c>
      <c r="D911" s="12">
        <f t="shared" si="118"/>
        <v>45847.416666666664</v>
      </c>
      <c r="E911" s="12">
        <f t="shared" si="119"/>
        <v>46171.75</v>
      </c>
      <c r="F911" s="12">
        <f t="shared" si="120"/>
        <v>46171.916666666664</v>
      </c>
      <c r="H911" s="12" t="str">
        <f t="shared" si="121"/>
        <v>9:36 AM</v>
      </c>
      <c r="I911" s="12" t="str">
        <f t="shared" si="121"/>
        <v>10:00 AM</v>
      </c>
    </row>
    <row r="912" spans="2:9" ht="15.75" customHeight="1">
      <c r="B912">
        <v>911</v>
      </c>
      <c r="C912" s="12">
        <f t="shared" si="117"/>
        <v>45847.416666666664</v>
      </c>
      <c r="D912" s="12">
        <f t="shared" si="118"/>
        <v>45847.433333333334</v>
      </c>
      <c r="E912" s="12">
        <f t="shared" si="119"/>
        <v>46171.916666666664</v>
      </c>
      <c r="F912" s="12">
        <f t="shared" si="120"/>
        <v>46172.083333333336</v>
      </c>
      <c r="H912" s="12" t="str">
        <f t="shared" si="121"/>
        <v>10:00 AM</v>
      </c>
      <c r="I912" s="12" t="str">
        <f t="shared" si="121"/>
        <v>10:24 AM</v>
      </c>
    </row>
    <row r="913" spans="2:9" ht="15.75" customHeight="1">
      <c r="B913">
        <v>912</v>
      </c>
      <c r="C913" s="12">
        <f t="shared" si="117"/>
        <v>45847.433333333334</v>
      </c>
      <c r="D913" s="12">
        <f t="shared" si="118"/>
        <v>45847.45</v>
      </c>
      <c r="E913" s="12">
        <f t="shared" si="119"/>
        <v>46172.083333333336</v>
      </c>
      <c r="F913" s="12">
        <f t="shared" si="120"/>
        <v>46172.25</v>
      </c>
      <c r="H913" s="12" t="str">
        <f t="shared" si="121"/>
        <v>10:24 AM</v>
      </c>
      <c r="I913" s="12" t="str">
        <f t="shared" si="121"/>
        <v>10:48 AM</v>
      </c>
    </row>
    <row r="914" spans="2:9" ht="15.75" customHeight="1">
      <c r="B914">
        <v>913</v>
      </c>
      <c r="C914" s="12">
        <f t="shared" si="117"/>
        <v>45847.45</v>
      </c>
      <c r="D914" s="12">
        <f t="shared" si="118"/>
        <v>45847.466666666667</v>
      </c>
      <c r="E914" s="12">
        <f t="shared" si="119"/>
        <v>46172.25</v>
      </c>
      <c r="F914" s="12">
        <f t="shared" si="120"/>
        <v>46172.416666666664</v>
      </c>
      <c r="H914" s="12" t="str">
        <f t="shared" ref="H914:I929" si="122">TEXT(C914,"H:MM AM/PM")</f>
        <v>10:48 AM</v>
      </c>
      <c r="I914" s="12" t="str">
        <f t="shared" si="122"/>
        <v>11:12 AM</v>
      </c>
    </row>
    <row r="915" spans="2:9" ht="15.75" customHeight="1">
      <c r="B915">
        <v>914</v>
      </c>
      <c r="C915" s="12">
        <f t="shared" si="117"/>
        <v>45847.466666666667</v>
      </c>
      <c r="D915" s="12">
        <f t="shared" si="118"/>
        <v>45847.48333333333</v>
      </c>
      <c r="E915" s="12">
        <f t="shared" si="119"/>
        <v>46172.416666666664</v>
      </c>
      <c r="F915" s="12">
        <f t="shared" si="120"/>
        <v>46172.583333333336</v>
      </c>
      <c r="H915" s="12" t="str">
        <f t="shared" si="122"/>
        <v>11:12 AM</v>
      </c>
      <c r="I915" s="12" t="str">
        <f t="shared" si="122"/>
        <v>11:36 AM</v>
      </c>
    </row>
    <row r="916" spans="2:9" ht="15.75" customHeight="1">
      <c r="B916">
        <v>915</v>
      </c>
      <c r="C916" s="12">
        <f t="shared" si="117"/>
        <v>45847.48333333333</v>
      </c>
      <c r="D916" s="12">
        <f t="shared" si="118"/>
        <v>45847.5</v>
      </c>
      <c r="E916" s="12">
        <f t="shared" si="119"/>
        <v>46172.583333333336</v>
      </c>
      <c r="F916" s="12">
        <f t="shared" si="120"/>
        <v>46172.75</v>
      </c>
      <c r="H916" s="12" t="str">
        <f t="shared" si="122"/>
        <v>11:36 AM</v>
      </c>
      <c r="I916" s="12" t="str">
        <f t="shared" si="122"/>
        <v>12:00 PM</v>
      </c>
    </row>
    <row r="917" spans="2:9" ht="15.75" customHeight="1">
      <c r="B917">
        <v>916</v>
      </c>
      <c r="C917" s="12">
        <f t="shared" si="117"/>
        <v>45847.5</v>
      </c>
      <c r="D917" s="12">
        <f t="shared" si="118"/>
        <v>45847.51666666667</v>
      </c>
      <c r="E917" s="12">
        <f t="shared" si="119"/>
        <v>46172.75</v>
      </c>
      <c r="F917" s="12">
        <f t="shared" si="120"/>
        <v>46172.916666666664</v>
      </c>
      <c r="H917" s="12" t="str">
        <f t="shared" si="122"/>
        <v>12:00 PM</v>
      </c>
      <c r="I917" s="12" t="str">
        <f t="shared" si="122"/>
        <v>12:24 PM</v>
      </c>
    </row>
    <row r="918" spans="2:9" ht="15.75" customHeight="1">
      <c r="B918">
        <v>917</v>
      </c>
      <c r="C918" s="12">
        <f t="shared" si="117"/>
        <v>45847.51666666667</v>
      </c>
      <c r="D918" s="12">
        <f t="shared" si="118"/>
        <v>45847.533333333333</v>
      </c>
      <c r="E918" s="12">
        <f t="shared" si="119"/>
        <v>46172.916666666664</v>
      </c>
      <c r="F918" s="12">
        <f t="shared" si="120"/>
        <v>46173.083333333336</v>
      </c>
      <c r="H918" s="12" t="str">
        <f t="shared" si="122"/>
        <v>12:24 PM</v>
      </c>
      <c r="I918" s="12" t="str">
        <f t="shared" si="122"/>
        <v>12:48 PM</v>
      </c>
    </row>
    <row r="919" spans="2:9" ht="15.75" customHeight="1">
      <c r="B919">
        <v>918</v>
      </c>
      <c r="C919" s="12">
        <f t="shared" si="117"/>
        <v>45847.533333333333</v>
      </c>
      <c r="D919" s="12">
        <f t="shared" si="118"/>
        <v>45847.55</v>
      </c>
      <c r="E919" s="12">
        <f t="shared" si="119"/>
        <v>46173.083333333336</v>
      </c>
      <c r="F919" s="12">
        <f t="shared" si="120"/>
        <v>46173.25</v>
      </c>
      <c r="H919" s="12" t="str">
        <f t="shared" si="122"/>
        <v>12:48 PM</v>
      </c>
      <c r="I919" s="12" t="str">
        <f t="shared" si="122"/>
        <v>1:12 PM</v>
      </c>
    </row>
    <row r="920" spans="2:9" ht="15.75" customHeight="1">
      <c r="B920">
        <v>919</v>
      </c>
      <c r="C920" s="12">
        <f t="shared" si="117"/>
        <v>45847.55</v>
      </c>
      <c r="D920" s="12">
        <f t="shared" si="118"/>
        <v>45847.566666666666</v>
      </c>
      <c r="E920" s="12">
        <f t="shared" si="119"/>
        <v>46173.25</v>
      </c>
      <c r="F920" s="12">
        <f t="shared" si="120"/>
        <v>46173.416666666664</v>
      </c>
      <c r="H920" s="12" t="str">
        <f t="shared" si="122"/>
        <v>1:12 PM</v>
      </c>
      <c r="I920" s="12" t="str">
        <f t="shared" si="122"/>
        <v>1:36 PM</v>
      </c>
    </row>
    <row r="921" spans="2:9" ht="15.75" customHeight="1">
      <c r="B921">
        <v>920</v>
      </c>
      <c r="C921" s="12">
        <f t="shared" si="117"/>
        <v>45847.566666666666</v>
      </c>
      <c r="D921" s="12">
        <f t="shared" si="118"/>
        <v>45847.583333333336</v>
      </c>
      <c r="E921" s="12">
        <f t="shared" si="119"/>
        <v>46173.416666666664</v>
      </c>
      <c r="F921" s="12">
        <f t="shared" si="120"/>
        <v>46173.583333333336</v>
      </c>
      <c r="H921" s="12" t="str">
        <f t="shared" si="122"/>
        <v>1:36 PM</v>
      </c>
      <c r="I921" s="12" t="str">
        <f t="shared" si="122"/>
        <v>2:00 PM</v>
      </c>
    </row>
    <row r="922" spans="2:9" ht="15.75" customHeight="1">
      <c r="B922">
        <v>921</v>
      </c>
      <c r="C922" s="12">
        <f t="shared" si="117"/>
        <v>45847.583333333336</v>
      </c>
      <c r="D922" s="12">
        <f t="shared" si="118"/>
        <v>45847.6</v>
      </c>
      <c r="E922" s="12">
        <f t="shared" si="119"/>
        <v>46173.583333333336</v>
      </c>
      <c r="F922" s="12">
        <f t="shared" si="120"/>
        <v>46173.75</v>
      </c>
      <c r="H922" s="12" t="str">
        <f t="shared" si="122"/>
        <v>2:00 PM</v>
      </c>
      <c r="I922" s="12" t="str">
        <f t="shared" si="122"/>
        <v>2:24 PM</v>
      </c>
    </row>
    <row r="923" spans="2:9" ht="15.75" customHeight="1">
      <c r="B923">
        <v>922</v>
      </c>
      <c r="C923" s="12">
        <f t="shared" si="117"/>
        <v>45847.6</v>
      </c>
      <c r="D923" s="12">
        <f t="shared" si="118"/>
        <v>45847.616666666669</v>
      </c>
      <c r="E923" s="12">
        <f t="shared" si="119"/>
        <v>46173.75</v>
      </c>
      <c r="F923" s="12">
        <f t="shared" si="120"/>
        <v>46173.916666666664</v>
      </c>
      <c r="H923" s="12" t="str">
        <f t="shared" si="122"/>
        <v>2:24 PM</v>
      </c>
      <c r="I923" s="12" t="str">
        <f t="shared" si="122"/>
        <v>2:48 PM</v>
      </c>
    </row>
    <row r="924" spans="2:9" ht="15.75" customHeight="1">
      <c r="B924">
        <v>923</v>
      </c>
      <c r="C924" s="12">
        <f t="shared" si="117"/>
        <v>45847.616666666669</v>
      </c>
      <c r="D924" s="12">
        <f t="shared" si="118"/>
        <v>45847.633333333331</v>
      </c>
      <c r="E924" s="12">
        <f t="shared" si="119"/>
        <v>46173.916666666664</v>
      </c>
      <c r="F924" s="12">
        <f t="shared" si="120"/>
        <v>46174.083333333336</v>
      </c>
      <c r="H924" s="12" t="str">
        <f t="shared" si="122"/>
        <v>2:48 PM</v>
      </c>
      <c r="I924" s="12" t="str">
        <f t="shared" si="122"/>
        <v>3:12 PM</v>
      </c>
    </row>
    <row r="925" spans="2:9" ht="15.75" customHeight="1">
      <c r="B925">
        <v>924</v>
      </c>
      <c r="C925" s="12">
        <f t="shared" si="117"/>
        <v>45847.633333333331</v>
      </c>
      <c r="D925" s="12">
        <f t="shared" si="118"/>
        <v>45847.65</v>
      </c>
      <c r="E925" s="12">
        <f t="shared" si="119"/>
        <v>46174.083333333336</v>
      </c>
      <c r="F925" s="12">
        <f t="shared" si="120"/>
        <v>46174.25</v>
      </c>
      <c r="H925" s="12" t="str">
        <f t="shared" si="122"/>
        <v>3:12 PM</v>
      </c>
      <c r="I925" s="12" t="str">
        <f t="shared" si="122"/>
        <v>3:36 PM</v>
      </c>
    </row>
    <row r="926" spans="2:9" ht="15.75" customHeight="1">
      <c r="B926">
        <v>925</v>
      </c>
      <c r="C926" s="12">
        <f t="shared" si="117"/>
        <v>45847.65</v>
      </c>
      <c r="D926" s="12">
        <f t="shared" si="118"/>
        <v>45847.666666666664</v>
      </c>
      <c r="E926" s="12">
        <f t="shared" si="119"/>
        <v>46174.25</v>
      </c>
      <c r="F926" s="12">
        <f t="shared" si="120"/>
        <v>46174.416666666664</v>
      </c>
      <c r="H926" s="12" t="str">
        <f t="shared" si="122"/>
        <v>3:36 PM</v>
      </c>
      <c r="I926" s="12" t="str">
        <f t="shared" si="122"/>
        <v>4:00 PM</v>
      </c>
    </row>
    <row r="927" spans="2:9" ht="15.75" customHeight="1">
      <c r="B927">
        <v>926</v>
      </c>
      <c r="C927" s="12">
        <f t="shared" si="117"/>
        <v>45847.666666666664</v>
      </c>
      <c r="D927" s="12">
        <f t="shared" si="118"/>
        <v>45847.683333333334</v>
      </c>
      <c r="E927" s="12">
        <f t="shared" si="119"/>
        <v>46174.416666666664</v>
      </c>
      <c r="F927" s="12">
        <f t="shared" si="120"/>
        <v>46174.583333333336</v>
      </c>
      <c r="H927" s="12" t="str">
        <f t="shared" si="122"/>
        <v>4:00 PM</v>
      </c>
      <c r="I927" s="12" t="str">
        <f t="shared" si="122"/>
        <v>4:24 PM</v>
      </c>
    </row>
    <row r="928" spans="2:9" ht="15.75" customHeight="1">
      <c r="B928">
        <v>927</v>
      </c>
      <c r="C928" s="12">
        <f t="shared" si="117"/>
        <v>45847.683333333334</v>
      </c>
      <c r="D928" s="12">
        <f t="shared" si="118"/>
        <v>45847.7</v>
      </c>
      <c r="E928" s="12">
        <f t="shared" si="119"/>
        <v>46174.583333333336</v>
      </c>
      <c r="F928" s="12">
        <f t="shared" si="120"/>
        <v>46174.75</v>
      </c>
      <c r="H928" s="12" t="str">
        <f t="shared" si="122"/>
        <v>4:24 PM</v>
      </c>
      <c r="I928" s="12" t="str">
        <f t="shared" si="122"/>
        <v>4:48 PM</v>
      </c>
    </row>
    <row r="929" spans="2:9" ht="15.75" customHeight="1">
      <c r="B929">
        <v>928</v>
      </c>
      <c r="C929" s="12">
        <f t="shared" si="117"/>
        <v>45847.7</v>
      </c>
      <c r="D929" s="12">
        <f t="shared" si="118"/>
        <v>45847.716666666667</v>
      </c>
      <c r="E929" s="12">
        <f t="shared" si="119"/>
        <v>46174.75</v>
      </c>
      <c r="F929" s="12">
        <f t="shared" si="120"/>
        <v>46174.916666666664</v>
      </c>
      <c r="H929" s="12" t="str">
        <f t="shared" si="122"/>
        <v>4:48 PM</v>
      </c>
      <c r="I929" s="12" t="str">
        <f t="shared" si="122"/>
        <v>5:12 PM</v>
      </c>
    </row>
    <row r="930" spans="2:9" ht="15.75" customHeight="1">
      <c r="B930">
        <v>929</v>
      </c>
      <c r="C930" s="12">
        <f t="shared" si="117"/>
        <v>45847.716666666667</v>
      </c>
      <c r="D930" s="12">
        <f t="shared" si="118"/>
        <v>45847.73333333333</v>
      </c>
      <c r="E930" s="12">
        <f t="shared" si="119"/>
        <v>46174.916666666664</v>
      </c>
      <c r="F930" s="12">
        <f t="shared" si="120"/>
        <v>46175.083333333336</v>
      </c>
      <c r="H930" s="12" t="str">
        <f t="shared" ref="H930:I945" si="123">TEXT(C930,"H:MM AM/PM")</f>
        <v>5:12 PM</v>
      </c>
      <c r="I930" s="12" t="str">
        <f t="shared" si="123"/>
        <v>5:36 PM</v>
      </c>
    </row>
    <row r="931" spans="2:9" ht="15.75" customHeight="1">
      <c r="B931">
        <v>930</v>
      </c>
      <c r="C931" s="12">
        <f t="shared" si="117"/>
        <v>45847.73333333333</v>
      </c>
      <c r="D931" s="12">
        <f t="shared" si="118"/>
        <v>45847.75</v>
      </c>
      <c r="E931" s="12">
        <f t="shared" si="119"/>
        <v>46175.083333333336</v>
      </c>
      <c r="F931" s="12">
        <f t="shared" si="120"/>
        <v>46175.25</v>
      </c>
      <c r="H931" s="12" t="str">
        <f t="shared" si="123"/>
        <v>5:36 PM</v>
      </c>
      <c r="I931" s="12" t="str">
        <f t="shared" si="123"/>
        <v>6:00 PM</v>
      </c>
    </row>
    <row r="932" spans="2:9" ht="15.75" customHeight="1">
      <c r="B932">
        <v>931</v>
      </c>
      <c r="C932" s="12">
        <f t="shared" si="117"/>
        <v>45847.75</v>
      </c>
      <c r="D932" s="12">
        <f t="shared" si="118"/>
        <v>45847.76666666667</v>
      </c>
      <c r="E932" s="12">
        <f t="shared" si="119"/>
        <v>46175.25</v>
      </c>
      <c r="F932" s="12">
        <f t="shared" si="120"/>
        <v>46175.416666666664</v>
      </c>
      <c r="H932" s="12" t="str">
        <f t="shared" si="123"/>
        <v>6:00 PM</v>
      </c>
      <c r="I932" s="12" t="str">
        <f t="shared" si="123"/>
        <v>6:24 PM</v>
      </c>
    </row>
    <row r="933" spans="2:9" ht="15.75" customHeight="1">
      <c r="B933">
        <v>932</v>
      </c>
      <c r="C933" s="12">
        <f t="shared" si="117"/>
        <v>45847.76666666667</v>
      </c>
      <c r="D933" s="12">
        <f t="shared" si="118"/>
        <v>45847.783333333333</v>
      </c>
      <c r="E933" s="12">
        <f t="shared" si="119"/>
        <v>46175.416666666664</v>
      </c>
      <c r="F933" s="12">
        <f t="shared" si="120"/>
        <v>46175.583333333336</v>
      </c>
      <c r="H933" s="12" t="str">
        <f t="shared" si="123"/>
        <v>6:24 PM</v>
      </c>
      <c r="I933" s="12" t="str">
        <f t="shared" si="123"/>
        <v>6:48 PM</v>
      </c>
    </row>
    <row r="934" spans="2:9" ht="15.75" customHeight="1">
      <c r="B934">
        <v>933</v>
      </c>
      <c r="C934" s="12">
        <f t="shared" si="117"/>
        <v>45847.783333333333</v>
      </c>
      <c r="D934" s="12">
        <f t="shared" si="118"/>
        <v>45847.8</v>
      </c>
      <c r="E934" s="12">
        <f t="shared" si="119"/>
        <v>46175.583333333336</v>
      </c>
      <c r="F934" s="12">
        <f t="shared" si="120"/>
        <v>46175.75</v>
      </c>
      <c r="H934" s="12" t="str">
        <f t="shared" si="123"/>
        <v>6:48 PM</v>
      </c>
      <c r="I934" s="12" t="str">
        <f t="shared" si="123"/>
        <v>7:12 PM</v>
      </c>
    </row>
    <row r="935" spans="2:9" ht="15.75" customHeight="1">
      <c r="B935">
        <v>934</v>
      </c>
      <c r="C935" s="12">
        <f t="shared" si="117"/>
        <v>45847.8</v>
      </c>
      <c r="D935" s="12">
        <f t="shared" si="118"/>
        <v>45847.816666666666</v>
      </c>
      <c r="E935" s="12">
        <f t="shared" si="119"/>
        <v>46175.75</v>
      </c>
      <c r="F935" s="12">
        <f t="shared" si="120"/>
        <v>46175.916666666664</v>
      </c>
      <c r="H935" s="12" t="str">
        <f t="shared" si="123"/>
        <v>7:12 PM</v>
      </c>
      <c r="I935" s="12" t="str">
        <f t="shared" si="123"/>
        <v>7:36 PM</v>
      </c>
    </row>
    <row r="936" spans="2:9" ht="15.75" customHeight="1">
      <c r="B936">
        <v>935</v>
      </c>
      <c r="C936" s="12">
        <f t="shared" si="117"/>
        <v>45847.816666666666</v>
      </c>
      <c r="D936" s="12">
        <f t="shared" si="118"/>
        <v>45847.833333333336</v>
      </c>
      <c r="E936" s="12">
        <f t="shared" si="119"/>
        <v>46175.916666666664</v>
      </c>
      <c r="F936" s="12">
        <f t="shared" si="120"/>
        <v>46176.083333333336</v>
      </c>
      <c r="H936" s="12" t="str">
        <f t="shared" si="123"/>
        <v>7:36 PM</v>
      </c>
      <c r="I936" s="12" t="str">
        <f t="shared" si="123"/>
        <v>8:00 PM</v>
      </c>
    </row>
    <row r="937" spans="2:9" ht="15.75" customHeight="1">
      <c r="B937">
        <v>936</v>
      </c>
      <c r="C937" s="12">
        <f t="shared" si="117"/>
        <v>45847.833333333336</v>
      </c>
      <c r="D937" s="12">
        <f t="shared" si="118"/>
        <v>45847.85</v>
      </c>
      <c r="E937" s="12">
        <f t="shared" si="119"/>
        <v>46176.083333333336</v>
      </c>
      <c r="F937" s="12">
        <f t="shared" si="120"/>
        <v>46176.25</v>
      </c>
      <c r="H937" s="12" t="str">
        <f t="shared" si="123"/>
        <v>8:00 PM</v>
      </c>
      <c r="I937" s="12" t="str">
        <f t="shared" si="123"/>
        <v>8:24 PM</v>
      </c>
    </row>
    <row r="938" spans="2:9" ht="15.75" customHeight="1">
      <c r="B938">
        <v>937</v>
      </c>
      <c r="C938" s="12">
        <f t="shared" si="117"/>
        <v>45847.85</v>
      </c>
      <c r="D938" s="12">
        <f t="shared" si="118"/>
        <v>45847.866666666669</v>
      </c>
      <c r="E938" s="12">
        <f t="shared" si="119"/>
        <v>46176.25</v>
      </c>
      <c r="F938" s="12">
        <f t="shared" si="120"/>
        <v>46176.416666666664</v>
      </c>
      <c r="H938" s="12" t="str">
        <f t="shared" si="123"/>
        <v>8:24 PM</v>
      </c>
      <c r="I938" s="12" t="str">
        <f t="shared" si="123"/>
        <v>8:48 PM</v>
      </c>
    </row>
    <row r="939" spans="2:9" ht="15.75" customHeight="1">
      <c r="B939">
        <v>938</v>
      </c>
      <c r="C939" s="12">
        <f t="shared" si="117"/>
        <v>45847.866666666669</v>
      </c>
      <c r="D939" s="12">
        <f t="shared" si="118"/>
        <v>45847.883333333331</v>
      </c>
      <c r="E939" s="12">
        <f t="shared" si="119"/>
        <v>46176.416666666664</v>
      </c>
      <c r="F939" s="12">
        <f t="shared" si="120"/>
        <v>46176.583333333336</v>
      </c>
      <c r="H939" s="12" t="str">
        <f t="shared" si="123"/>
        <v>8:48 PM</v>
      </c>
      <c r="I939" s="12" t="str">
        <f t="shared" si="123"/>
        <v>9:12 PM</v>
      </c>
    </row>
    <row r="940" spans="2:9" ht="15.75" customHeight="1">
      <c r="B940">
        <v>939</v>
      </c>
      <c r="C940" s="12">
        <f t="shared" si="117"/>
        <v>45847.883333333331</v>
      </c>
      <c r="D940" s="12">
        <f t="shared" si="118"/>
        <v>45847.9</v>
      </c>
      <c r="E940" s="12">
        <f t="shared" si="119"/>
        <v>46176.583333333336</v>
      </c>
      <c r="F940" s="12">
        <f t="shared" si="120"/>
        <v>46176.75</v>
      </c>
      <c r="H940" s="12" t="str">
        <f t="shared" si="123"/>
        <v>9:12 PM</v>
      </c>
      <c r="I940" s="12" t="str">
        <f t="shared" si="123"/>
        <v>9:36 PM</v>
      </c>
    </row>
    <row r="941" spans="2:9" ht="15.75" customHeight="1">
      <c r="B941">
        <v>940</v>
      </c>
      <c r="C941" s="12">
        <f t="shared" si="117"/>
        <v>45847.9</v>
      </c>
      <c r="D941" s="12">
        <f t="shared" si="118"/>
        <v>45847.916666666664</v>
      </c>
      <c r="E941" s="12">
        <f t="shared" si="119"/>
        <v>46176.75</v>
      </c>
      <c r="F941" s="12">
        <f t="shared" si="120"/>
        <v>46176.916666666664</v>
      </c>
      <c r="H941" s="12" t="str">
        <f t="shared" si="123"/>
        <v>9:36 PM</v>
      </c>
      <c r="I941" s="12" t="str">
        <f t="shared" si="123"/>
        <v>10:00 PM</v>
      </c>
    </row>
    <row r="942" spans="2:9" ht="15.75" customHeight="1">
      <c r="B942">
        <v>941</v>
      </c>
      <c r="C942" s="12">
        <f t="shared" si="117"/>
        <v>45847.916666666664</v>
      </c>
      <c r="D942" s="12">
        <f t="shared" si="118"/>
        <v>45847.933333333334</v>
      </c>
      <c r="E942" s="12">
        <f t="shared" si="119"/>
        <v>46176.916666666664</v>
      </c>
      <c r="F942" s="12">
        <f t="shared" si="120"/>
        <v>46177.083333333336</v>
      </c>
      <c r="H942" s="12" t="str">
        <f t="shared" si="123"/>
        <v>10:00 PM</v>
      </c>
      <c r="I942" s="12" t="str">
        <f t="shared" si="123"/>
        <v>10:24 PM</v>
      </c>
    </row>
    <row r="943" spans="2:9" ht="15.75" customHeight="1">
      <c r="B943">
        <v>942</v>
      </c>
      <c r="C943" s="12">
        <f t="shared" si="117"/>
        <v>45847.933333333334</v>
      </c>
      <c r="D943" s="12">
        <f t="shared" si="118"/>
        <v>45847.95</v>
      </c>
      <c r="E943" s="12">
        <f t="shared" si="119"/>
        <v>46177.083333333336</v>
      </c>
      <c r="F943" s="12">
        <f t="shared" si="120"/>
        <v>46177.25</v>
      </c>
      <c r="H943" s="12" t="str">
        <f t="shared" si="123"/>
        <v>10:24 PM</v>
      </c>
      <c r="I943" s="12" t="str">
        <f t="shared" si="123"/>
        <v>10:48 PM</v>
      </c>
    </row>
    <row r="944" spans="2:9" ht="15.75" customHeight="1">
      <c r="B944">
        <v>943</v>
      </c>
      <c r="C944" s="12">
        <f t="shared" si="117"/>
        <v>45847.95</v>
      </c>
      <c r="D944" s="12">
        <f t="shared" si="118"/>
        <v>45847.966666666667</v>
      </c>
      <c r="E944" s="12">
        <f t="shared" si="119"/>
        <v>46177.25</v>
      </c>
      <c r="F944" s="12">
        <f t="shared" si="120"/>
        <v>46177.416666666664</v>
      </c>
      <c r="H944" s="12" t="str">
        <f t="shared" si="123"/>
        <v>10:48 PM</v>
      </c>
      <c r="I944" s="12" t="str">
        <f t="shared" si="123"/>
        <v>11:12 PM</v>
      </c>
    </row>
    <row r="945" spans="2:9" ht="15.75" customHeight="1">
      <c r="B945">
        <v>944</v>
      </c>
      <c r="C945" s="12">
        <f t="shared" si="117"/>
        <v>45847.966666666667</v>
      </c>
      <c r="D945" s="12">
        <f t="shared" si="118"/>
        <v>45847.98333333333</v>
      </c>
      <c r="E945" s="12">
        <f t="shared" si="119"/>
        <v>46177.416666666664</v>
      </c>
      <c r="F945" s="12">
        <f t="shared" si="120"/>
        <v>46177.583333333336</v>
      </c>
      <c r="H945" s="12" t="str">
        <f t="shared" si="123"/>
        <v>11:12 PM</v>
      </c>
      <c r="I945" s="12" t="str">
        <f t="shared" si="123"/>
        <v>11:36 PM</v>
      </c>
    </row>
    <row r="946" spans="2:9" ht="15.75" customHeight="1">
      <c r="B946">
        <v>945</v>
      </c>
      <c r="C946" s="12">
        <f t="shared" si="117"/>
        <v>45847.98333333333</v>
      </c>
      <c r="D946" s="12">
        <f t="shared" si="118"/>
        <v>45848</v>
      </c>
      <c r="E946" s="12">
        <f t="shared" si="119"/>
        <v>46177.583333333336</v>
      </c>
      <c r="F946" s="12">
        <f t="shared" si="120"/>
        <v>46177.75</v>
      </c>
      <c r="H946" s="12" t="str">
        <f t="shared" ref="H946:I961" si="124">TEXT(C946,"H:MM AM/PM")</f>
        <v>11:36 PM</v>
      </c>
      <c r="I946" s="12" t="str">
        <f t="shared" si="124"/>
        <v>12:00 AM</v>
      </c>
    </row>
    <row r="947" spans="2:9" ht="15.75" customHeight="1">
      <c r="B947">
        <v>946</v>
      </c>
      <c r="C947" s="12">
        <f t="shared" si="117"/>
        <v>45848</v>
      </c>
      <c r="D947" s="12">
        <f t="shared" si="118"/>
        <v>45848.01666666667</v>
      </c>
      <c r="E947" s="12">
        <f t="shared" si="119"/>
        <v>46177.75</v>
      </c>
      <c r="F947" s="12">
        <f t="shared" si="120"/>
        <v>46177.916666666664</v>
      </c>
      <c r="H947" s="12" t="str">
        <f t="shared" si="124"/>
        <v>12:00 AM</v>
      </c>
      <c r="I947" s="12" t="str">
        <f t="shared" si="124"/>
        <v>12:24 AM</v>
      </c>
    </row>
    <row r="948" spans="2:9" ht="15.75" customHeight="1">
      <c r="B948">
        <v>947</v>
      </c>
      <c r="C948" s="12">
        <f t="shared" si="117"/>
        <v>45848.01666666667</v>
      </c>
      <c r="D948" s="12">
        <f t="shared" si="118"/>
        <v>45848.033333333333</v>
      </c>
      <c r="E948" s="12">
        <f t="shared" si="119"/>
        <v>46177.916666666664</v>
      </c>
      <c r="F948" s="12">
        <f t="shared" si="120"/>
        <v>46178.083333333336</v>
      </c>
      <c r="H948" s="12" t="str">
        <f t="shared" si="124"/>
        <v>12:24 AM</v>
      </c>
      <c r="I948" s="12" t="str">
        <f t="shared" si="124"/>
        <v>12:48 AM</v>
      </c>
    </row>
    <row r="949" spans="2:9" ht="15.75" customHeight="1">
      <c r="B949">
        <v>948</v>
      </c>
      <c r="C949" s="12">
        <f t="shared" si="117"/>
        <v>45848.033333333333</v>
      </c>
      <c r="D949" s="12">
        <f t="shared" si="118"/>
        <v>45848.05</v>
      </c>
      <c r="E949" s="12">
        <f t="shared" si="119"/>
        <v>46178.083333333336</v>
      </c>
      <c r="F949" s="12">
        <f t="shared" si="120"/>
        <v>46178.25</v>
      </c>
      <c r="H949" s="12" t="str">
        <f t="shared" si="124"/>
        <v>12:48 AM</v>
      </c>
      <c r="I949" s="12" t="str">
        <f t="shared" si="124"/>
        <v>1:12 AM</v>
      </c>
    </row>
    <row r="950" spans="2:9" ht="15.75" customHeight="1">
      <c r="B950">
        <v>949</v>
      </c>
      <c r="C950" s="12">
        <f t="shared" si="117"/>
        <v>45848.05</v>
      </c>
      <c r="D950" s="12">
        <f t="shared" si="118"/>
        <v>45848.066666666666</v>
      </c>
      <c r="E950" s="12">
        <f t="shared" si="119"/>
        <v>46178.25</v>
      </c>
      <c r="F950" s="12">
        <f t="shared" si="120"/>
        <v>46178.416666666664</v>
      </c>
      <c r="H950" s="12" t="str">
        <f t="shared" si="124"/>
        <v>1:12 AM</v>
      </c>
      <c r="I950" s="12" t="str">
        <f t="shared" si="124"/>
        <v>1:36 AM</v>
      </c>
    </row>
    <row r="951" spans="2:9" ht="15.75" customHeight="1">
      <c r="B951">
        <v>950</v>
      </c>
      <c r="C951" s="12">
        <f t="shared" si="117"/>
        <v>45848.066666666666</v>
      </c>
      <c r="D951" s="12">
        <f t="shared" si="118"/>
        <v>45848.083333333336</v>
      </c>
      <c r="E951" s="12">
        <f t="shared" si="119"/>
        <v>46178.416666666664</v>
      </c>
      <c r="F951" s="12">
        <f t="shared" si="120"/>
        <v>46178.583333333336</v>
      </c>
      <c r="H951" s="12" t="str">
        <f t="shared" si="124"/>
        <v>1:36 AM</v>
      </c>
      <c r="I951" s="12" t="str">
        <f t="shared" si="124"/>
        <v>2:00 AM</v>
      </c>
    </row>
    <row r="952" spans="2:9" ht="15.75" customHeight="1">
      <c r="B952">
        <v>951</v>
      </c>
      <c r="C952" s="12">
        <f t="shared" si="117"/>
        <v>45848.083333333336</v>
      </c>
      <c r="D952" s="12">
        <f t="shared" si="118"/>
        <v>45848.1</v>
      </c>
      <c r="E952" s="12">
        <f t="shared" si="119"/>
        <v>46178.583333333336</v>
      </c>
      <c r="F952" s="12">
        <f t="shared" si="120"/>
        <v>46178.75</v>
      </c>
      <c r="H952" s="12" t="str">
        <f t="shared" si="124"/>
        <v>2:00 AM</v>
      </c>
      <c r="I952" s="12" t="str">
        <f t="shared" si="124"/>
        <v>2:24 AM</v>
      </c>
    </row>
    <row r="953" spans="2:9" ht="15.75" customHeight="1">
      <c r="B953">
        <v>952</v>
      </c>
      <c r="C953" s="12">
        <f t="shared" si="117"/>
        <v>45848.1</v>
      </c>
      <c r="D953" s="12">
        <f t="shared" si="118"/>
        <v>45848.116666666669</v>
      </c>
      <c r="E953" s="12">
        <f t="shared" si="119"/>
        <v>46178.75</v>
      </c>
      <c r="F953" s="12">
        <f t="shared" si="120"/>
        <v>46178.916666666664</v>
      </c>
      <c r="H953" s="12" t="str">
        <f t="shared" si="124"/>
        <v>2:24 AM</v>
      </c>
      <c r="I953" s="12" t="str">
        <f t="shared" si="124"/>
        <v>2:48 AM</v>
      </c>
    </row>
    <row r="954" spans="2:9" ht="15.75" customHeight="1">
      <c r="B954">
        <v>953</v>
      </c>
      <c r="C954" s="12">
        <f t="shared" si="117"/>
        <v>45848.116666666669</v>
      </c>
      <c r="D954" s="12">
        <f t="shared" si="118"/>
        <v>45848.133333333331</v>
      </c>
      <c r="E954" s="12">
        <f t="shared" si="119"/>
        <v>46178.916666666664</v>
      </c>
      <c r="F954" s="12">
        <f t="shared" si="120"/>
        <v>46179.083333333336</v>
      </c>
      <c r="H954" s="12" t="str">
        <f t="shared" si="124"/>
        <v>2:48 AM</v>
      </c>
      <c r="I954" s="12" t="str">
        <f t="shared" si="124"/>
        <v>3:12 AM</v>
      </c>
    </row>
    <row r="955" spans="2:9" ht="15.75" customHeight="1">
      <c r="B955">
        <v>954</v>
      </c>
      <c r="C955" s="12">
        <f t="shared" si="117"/>
        <v>45848.133333333331</v>
      </c>
      <c r="D955" s="12">
        <f t="shared" si="118"/>
        <v>45848.15</v>
      </c>
      <c r="E955" s="12">
        <f t="shared" si="119"/>
        <v>46179.083333333336</v>
      </c>
      <c r="F955" s="12">
        <f t="shared" si="120"/>
        <v>46179.25</v>
      </c>
      <c r="H955" s="12" t="str">
        <f t="shared" si="124"/>
        <v>3:12 AM</v>
      </c>
      <c r="I955" s="12" t="str">
        <f t="shared" si="124"/>
        <v>3:36 AM</v>
      </c>
    </row>
    <row r="956" spans="2:9" ht="15.75" customHeight="1">
      <c r="B956">
        <v>955</v>
      </c>
      <c r="C956" s="12">
        <f t="shared" si="117"/>
        <v>45848.15</v>
      </c>
      <c r="D956" s="12">
        <f t="shared" si="118"/>
        <v>45848.166666666664</v>
      </c>
      <c r="E956" s="12">
        <f t="shared" si="119"/>
        <v>46179.25</v>
      </c>
      <c r="F956" s="12">
        <f t="shared" si="120"/>
        <v>46179.416666666664</v>
      </c>
      <c r="H956" s="12" t="str">
        <f t="shared" si="124"/>
        <v>3:36 AM</v>
      </c>
      <c r="I956" s="12" t="str">
        <f t="shared" si="124"/>
        <v>4:00 AM</v>
      </c>
    </row>
    <row r="957" spans="2:9" ht="15.75" customHeight="1">
      <c r="B957">
        <v>956</v>
      </c>
      <c r="C957" s="12">
        <f t="shared" si="117"/>
        <v>45848.166666666664</v>
      </c>
      <c r="D957" s="12">
        <f t="shared" si="118"/>
        <v>45848.183333333334</v>
      </c>
      <c r="E957" s="12">
        <f t="shared" si="119"/>
        <v>46179.416666666664</v>
      </c>
      <c r="F957" s="12">
        <f t="shared" si="120"/>
        <v>46179.583333333336</v>
      </c>
      <c r="H957" s="12" t="str">
        <f t="shared" si="124"/>
        <v>4:00 AM</v>
      </c>
      <c r="I957" s="12" t="str">
        <f t="shared" si="124"/>
        <v>4:24 AM</v>
      </c>
    </row>
    <row r="958" spans="2:9" ht="15.75" customHeight="1">
      <c r="B958">
        <v>957</v>
      </c>
      <c r="C958" s="12">
        <f t="shared" si="117"/>
        <v>45848.183333333334</v>
      </c>
      <c r="D958" s="12">
        <f t="shared" si="118"/>
        <v>45848.2</v>
      </c>
      <c r="E958" s="12">
        <f t="shared" si="119"/>
        <v>46179.583333333336</v>
      </c>
      <c r="F958" s="12">
        <f t="shared" si="120"/>
        <v>46179.75</v>
      </c>
      <c r="H958" s="12" t="str">
        <f t="shared" si="124"/>
        <v>4:24 AM</v>
      </c>
      <c r="I958" s="12" t="str">
        <f t="shared" si="124"/>
        <v>4:48 AM</v>
      </c>
    </row>
    <row r="959" spans="2:9" ht="15.75" customHeight="1">
      <c r="B959">
        <v>958</v>
      </c>
      <c r="C959" s="12">
        <f t="shared" si="117"/>
        <v>45848.2</v>
      </c>
      <c r="D959" s="12">
        <f t="shared" si="118"/>
        <v>45848.216666666667</v>
      </c>
      <c r="E959" s="12">
        <f t="shared" si="119"/>
        <v>46179.75</v>
      </c>
      <c r="F959" s="12">
        <f t="shared" si="120"/>
        <v>46179.916666666664</v>
      </c>
      <c r="H959" s="12" t="str">
        <f t="shared" si="124"/>
        <v>4:48 AM</v>
      </c>
      <c r="I959" s="12" t="str">
        <f t="shared" si="124"/>
        <v>5:12 AM</v>
      </c>
    </row>
    <row r="960" spans="2:9" ht="15.75" customHeight="1">
      <c r="B960">
        <v>959</v>
      </c>
      <c r="C960" s="12">
        <f t="shared" si="117"/>
        <v>45848.216666666667</v>
      </c>
      <c r="D960" s="12">
        <f t="shared" si="118"/>
        <v>45848.23333333333</v>
      </c>
      <c r="E960" s="12">
        <f t="shared" si="119"/>
        <v>46179.916666666664</v>
      </c>
      <c r="F960" s="12">
        <f t="shared" si="120"/>
        <v>46180.083333333336</v>
      </c>
      <c r="H960" s="12" t="str">
        <f t="shared" si="124"/>
        <v>5:12 AM</v>
      </c>
      <c r="I960" s="12" t="str">
        <f t="shared" si="124"/>
        <v>5:36 AM</v>
      </c>
    </row>
    <row r="961" spans="2:9" ht="15.75" customHeight="1">
      <c r="B961">
        <v>960</v>
      </c>
      <c r="C961" s="12">
        <f t="shared" si="117"/>
        <v>45848.23333333333</v>
      </c>
      <c r="D961" s="12">
        <f t="shared" si="118"/>
        <v>45848.25</v>
      </c>
      <c r="E961" s="12">
        <f t="shared" si="119"/>
        <v>46180.083333333336</v>
      </c>
      <c r="F961" s="12">
        <f t="shared" si="120"/>
        <v>46180.25</v>
      </c>
      <c r="H961" s="12" t="str">
        <f t="shared" si="124"/>
        <v>5:36 AM</v>
      </c>
      <c r="I961" s="12" t="str">
        <f t="shared" si="124"/>
        <v>6:00 AM</v>
      </c>
    </row>
    <row r="962" spans="2:9" ht="15.75" customHeight="1">
      <c r="B962">
        <v>961</v>
      </c>
      <c r="C962" s="12">
        <f t="shared" ref="C962:C1019" si="125">$A$3+((B962-1)*$A$2)</f>
        <v>45848.25</v>
      </c>
      <c r="D962" s="12">
        <f t="shared" ref="D962:D1019" si="126">$A$3+((B962)*$A$2)</f>
        <v>45848.26666666667</v>
      </c>
      <c r="E962" s="12">
        <f t="shared" ref="E962:E1019" si="127">$A$5+((B962-1)*$A$6)</f>
        <v>46180.25</v>
      </c>
      <c r="F962" s="12">
        <f t="shared" ref="F962:F1019" si="128">$A$5+((B962)*$A$6)</f>
        <v>46180.416666666664</v>
      </c>
      <c r="H962" s="12" t="str">
        <f t="shared" ref="H962:I977" si="129">TEXT(C962,"H:MM AM/PM")</f>
        <v>6:00 AM</v>
      </c>
      <c r="I962" s="12" t="str">
        <f t="shared" si="129"/>
        <v>6:24 AM</v>
      </c>
    </row>
    <row r="963" spans="2:9" ht="15.75" customHeight="1">
      <c r="B963">
        <v>962</v>
      </c>
      <c r="C963" s="12">
        <f t="shared" si="125"/>
        <v>45848.26666666667</v>
      </c>
      <c r="D963" s="12">
        <f t="shared" si="126"/>
        <v>45848.283333333333</v>
      </c>
      <c r="E963" s="12">
        <f t="shared" si="127"/>
        <v>46180.416666666664</v>
      </c>
      <c r="F963" s="12">
        <f t="shared" si="128"/>
        <v>46180.583333333336</v>
      </c>
      <c r="H963" s="12" t="str">
        <f t="shared" si="129"/>
        <v>6:24 AM</v>
      </c>
      <c r="I963" s="12" t="str">
        <f t="shared" si="129"/>
        <v>6:48 AM</v>
      </c>
    </row>
    <row r="964" spans="2:9" ht="15.75" customHeight="1">
      <c r="B964">
        <v>963</v>
      </c>
      <c r="C964" s="12">
        <f t="shared" si="125"/>
        <v>45848.283333333333</v>
      </c>
      <c r="D964" s="12">
        <f t="shared" si="126"/>
        <v>45848.3</v>
      </c>
      <c r="E964" s="12">
        <f t="shared" si="127"/>
        <v>46180.583333333336</v>
      </c>
      <c r="F964" s="12">
        <f t="shared" si="128"/>
        <v>46180.75</v>
      </c>
      <c r="H964" s="12" t="str">
        <f t="shared" si="129"/>
        <v>6:48 AM</v>
      </c>
      <c r="I964" s="12" t="str">
        <f t="shared" si="129"/>
        <v>7:12 AM</v>
      </c>
    </row>
    <row r="965" spans="2:9" ht="15.75" customHeight="1">
      <c r="B965">
        <v>964</v>
      </c>
      <c r="C965" s="12">
        <f t="shared" si="125"/>
        <v>45848.3</v>
      </c>
      <c r="D965" s="12">
        <f t="shared" si="126"/>
        <v>45848.316666666666</v>
      </c>
      <c r="E965" s="12">
        <f t="shared" si="127"/>
        <v>46180.75</v>
      </c>
      <c r="F965" s="12">
        <f t="shared" si="128"/>
        <v>46180.916666666664</v>
      </c>
      <c r="H965" s="12" t="str">
        <f t="shared" si="129"/>
        <v>7:12 AM</v>
      </c>
      <c r="I965" s="12" t="str">
        <f t="shared" si="129"/>
        <v>7:36 AM</v>
      </c>
    </row>
    <row r="966" spans="2:9" ht="15.75" customHeight="1">
      <c r="B966">
        <v>965</v>
      </c>
      <c r="C966" s="12">
        <f t="shared" si="125"/>
        <v>45848.316666666666</v>
      </c>
      <c r="D966" s="12">
        <f t="shared" si="126"/>
        <v>45848.333333333336</v>
      </c>
      <c r="E966" s="12">
        <f t="shared" si="127"/>
        <v>46180.916666666664</v>
      </c>
      <c r="F966" s="12">
        <f t="shared" si="128"/>
        <v>46181.083333333336</v>
      </c>
      <c r="H966" s="12" t="str">
        <f t="shared" si="129"/>
        <v>7:36 AM</v>
      </c>
      <c r="I966" s="12" t="str">
        <f t="shared" si="129"/>
        <v>8:00 AM</v>
      </c>
    </row>
    <row r="967" spans="2:9" ht="15.75" customHeight="1">
      <c r="B967">
        <v>966</v>
      </c>
      <c r="C967" s="12">
        <f t="shared" si="125"/>
        <v>45848.333333333336</v>
      </c>
      <c r="D967" s="12">
        <f t="shared" si="126"/>
        <v>45848.35</v>
      </c>
      <c r="E967" s="12">
        <f t="shared" si="127"/>
        <v>46181.083333333336</v>
      </c>
      <c r="F967" s="12">
        <f t="shared" si="128"/>
        <v>46181.25</v>
      </c>
      <c r="H967" s="12" t="str">
        <f t="shared" si="129"/>
        <v>8:00 AM</v>
      </c>
      <c r="I967" s="12" t="str">
        <f t="shared" si="129"/>
        <v>8:24 AM</v>
      </c>
    </row>
    <row r="968" spans="2:9" ht="15.75" customHeight="1">
      <c r="B968">
        <v>967</v>
      </c>
      <c r="C968" s="12">
        <f t="shared" si="125"/>
        <v>45848.35</v>
      </c>
      <c r="D968" s="12">
        <f t="shared" si="126"/>
        <v>45848.366666666669</v>
      </c>
      <c r="E968" s="12">
        <f t="shared" si="127"/>
        <v>46181.25</v>
      </c>
      <c r="F968" s="12">
        <f t="shared" si="128"/>
        <v>46181.416666666664</v>
      </c>
      <c r="H968" s="12" t="str">
        <f t="shared" si="129"/>
        <v>8:24 AM</v>
      </c>
      <c r="I968" s="12" t="str">
        <f t="shared" si="129"/>
        <v>8:48 AM</v>
      </c>
    </row>
    <row r="969" spans="2:9" ht="15.75" customHeight="1">
      <c r="B969">
        <v>968</v>
      </c>
      <c r="C969" s="12">
        <f t="shared" si="125"/>
        <v>45848.366666666669</v>
      </c>
      <c r="D969" s="12">
        <f t="shared" si="126"/>
        <v>45848.383333333331</v>
      </c>
      <c r="E969" s="12">
        <f t="shared" si="127"/>
        <v>46181.416666666664</v>
      </c>
      <c r="F969" s="12">
        <f t="shared" si="128"/>
        <v>46181.583333333336</v>
      </c>
      <c r="H969" s="12" t="str">
        <f t="shared" si="129"/>
        <v>8:48 AM</v>
      </c>
      <c r="I969" s="12" t="str">
        <f t="shared" si="129"/>
        <v>9:12 AM</v>
      </c>
    </row>
    <row r="970" spans="2:9" ht="15.75" customHeight="1">
      <c r="B970">
        <v>969</v>
      </c>
      <c r="C970" s="12">
        <f t="shared" si="125"/>
        <v>45848.383333333331</v>
      </c>
      <c r="D970" s="12">
        <f t="shared" si="126"/>
        <v>45848.4</v>
      </c>
      <c r="E970" s="12">
        <f t="shared" si="127"/>
        <v>46181.583333333336</v>
      </c>
      <c r="F970" s="12">
        <f t="shared" si="128"/>
        <v>46181.75</v>
      </c>
      <c r="H970" s="12" t="str">
        <f t="shared" si="129"/>
        <v>9:12 AM</v>
      </c>
      <c r="I970" s="12" t="str">
        <f t="shared" si="129"/>
        <v>9:36 AM</v>
      </c>
    </row>
    <row r="971" spans="2:9" ht="15.75" customHeight="1">
      <c r="B971">
        <v>970</v>
      </c>
      <c r="C971" s="12">
        <f t="shared" si="125"/>
        <v>45848.4</v>
      </c>
      <c r="D971" s="12">
        <f t="shared" si="126"/>
        <v>45848.416666666664</v>
      </c>
      <c r="E971" s="12">
        <f t="shared" si="127"/>
        <v>46181.75</v>
      </c>
      <c r="F971" s="12">
        <f t="shared" si="128"/>
        <v>46181.916666666664</v>
      </c>
      <c r="H971" s="12" t="str">
        <f t="shared" si="129"/>
        <v>9:36 AM</v>
      </c>
      <c r="I971" s="12" t="str">
        <f t="shared" si="129"/>
        <v>10:00 AM</v>
      </c>
    </row>
    <row r="972" spans="2:9" ht="15.75" customHeight="1">
      <c r="B972">
        <v>971</v>
      </c>
      <c r="C972" s="12">
        <f t="shared" si="125"/>
        <v>45848.416666666664</v>
      </c>
      <c r="D972" s="12">
        <f t="shared" si="126"/>
        <v>45848.433333333334</v>
      </c>
      <c r="E972" s="12">
        <f t="shared" si="127"/>
        <v>46181.916666666664</v>
      </c>
      <c r="F972" s="12">
        <f t="shared" si="128"/>
        <v>46182.083333333336</v>
      </c>
      <c r="H972" s="12" t="str">
        <f t="shared" si="129"/>
        <v>10:00 AM</v>
      </c>
      <c r="I972" s="12" t="str">
        <f t="shared" si="129"/>
        <v>10:24 AM</v>
      </c>
    </row>
    <row r="973" spans="2:9" ht="15.75" customHeight="1">
      <c r="B973">
        <v>972</v>
      </c>
      <c r="C973" s="12">
        <f t="shared" si="125"/>
        <v>45848.433333333334</v>
      </c>
      <c r="D973" s="12">
        <f t="shared" si="126"/>
        <v>45848.45</v>
      </c>
      <c r="E973" s="12">
        <f t="shared" si="127"/>
        <v>46182.083333333336</v>
      </c>
      <c r="F973" s="12">
        <f t="shared" si="128"/>
        <v>46182.25</v>
      </c>
      <c r="H973" s="12" t="str">
        <f t="shared" si="129"/>
        <v>10:24 AM</v>
      </c>
      <c r="I973" s="12" t="str">
        <f t="shared" si="129"/>
        <v>10:48 AM</v>
      </c>
    </row>
    <row r="974" spans="2:9" ht="15.75" customHeight="1">
      <c r="B974">
        <v>973</v>
      </c>
      <c r="C974" s="12">
        <f t="shared" si="125"/>
        <v>45848.45</v>
      </c>
      <c r="D974" s="12">
        <f t="shared" si="126"/>
        <v>45848.466666666667</v>
      </c>
      <c r="E974" s="12">
        <f t="shared" si="127"/>
        <v>46182.25</v>
      </c>
      <c r="F974" s="12">
        <f t="shared" si="128"/>
        <v>46182.416666666664</v>
      </c>
      <c r="H974" s="12" t="str">
        <f t="shared" si="129"/>
        <v>10:48 AM</v>
      </c>
      <c r="I974" s="12" t="str">
        <f t="shared" si="129"/>
        <v>11:12 AM</v>
      </c>
    </row>
    <row r="975" spans="2:9" ht="15.75" customHeight="1">
      <c r="B975">
        <v>974</v>
      </c>
      <c r="C975" s="12">
        <f t="shared" si="125"/>
        <v>45848.466666666667</v>
      </c>
      <c r="D975" s="12">
        <f t="shared" si="126"/>
        <v>45848.48333333333</v>
      </c>
      <c r="E975" s="12">
        <f t="shared" si="127"/>
        <v>46182.416666666664</v>
      </c>
      <c r="F975" s="12">
        <f t="shared" si="128"/>
        <v>46182.583333333336</v>
      </c>
      <c r="H975" s="12" t="str">
        <f t="shared" si="129"/>
        <v>11:12 AM</v>
      </c>
      <c r="I975" s="12" t="str">
        <f t="shared" si="129"/>
        <v>11:36 AM</v>
      </c>
    </row>
    <row r="976" spans="2:9" ht="15.75" customHeight="1">
      <c r="B976">
        <v>975</v>
      </c>
      <c r="C976" s="12">
        <f t="shared" si="125"/>
        <v>45848.48333333333</v>
      </c>
      <c r="D976" s="12">
        <f t="shared" si="126"/>
        <v>45848.5</v>
      </c>
      <c r="E976" s="12">
        <f t="shared" si="127"/>
        <v>46182.583333333336</v>
      </c>
      <c r="F976" s="12">
        <f t="shared" si="128"/>
        <v>46182.75</v>
      </c>
      <c r="H976" s="12" t="str">
        <f t="shared" si="129"/>
        <v>11:36 AM</v>
      </c>
      <c r="I976" s="12" t="str">
        <f t="shared" si="129"/>
        <v>12:00 PM</v>
      </c>
    </row>
    <row r="977" spans="2:9" ht="15.75" customHeight="1">
      <c r="B977">
        <v>976</v>
      </c>
      <c r="C977" s="12">
        <f t="shared" si="125"/>
        <v>45848.5</v>
      </c>
      <c r="D977" s="12">
        <f t="shared" si="126"/>
        <v>45848.51666666667</v>
      </c>
      <c r="E977" s="12">
        <f t="shared" si="127"/>
        <v>46182.75</v>
      </c>
      <c r="F977" s="12">
        <f t="shared" si="128"/>
        <v>46182.916666666664</v>
      </c>
      <c r="H977" s="12" t="str">
        <f t="shared" si="129"/>
        <v>12:00 PM</v>
      </c>
      <c r="I977" s="12" t="str">
        <f t="shared" si="129"/>
        <v>12:24 PM</v>
      </c>
    </row>
    <row r="978" spans="2:9" ht="15.75" customHeight="1">
      <c r="B978">
        <v>977</v>
      </c>
      <c r="C978" s="12">
        <f t="shared" si="125"/>
        <v>45848.51666666667</v>
      </c>
      <c r="D978" s="12">
        <f t="shared" si="126"/>
        <v>45848.533333333333</v>
      </c>
      <c r="E978" s="12">
        <f t="shared" si="127"/>
        <v>46182.916666666664</v>
      </c>
      <c r="F978" s="12">
        <f t="shared" si="128"/>
        <v>46183.083333333336</v>
      </c>
      <c r="H978" s="12" t="str">
        <f t="shared" ref="H978:I993" si="130">TEXT(C978,"H:MM AM/PM")</f>
        <v>12:24 PM</v>
      </c>
      <c r="I978" s="12" t="str">
        <f t="shared" si="130"/>
        <v>12:48 PM</v>
      </c>
    </row>
    <row r="979" spans="2:9" ht="15.75" customHeight="1">
      <c r="B979">
        <v>978</v>
      </c>
      <c r="C979" s="12">
        <f t="shared" si="125"/>
        <v>45848.533333333333</v>
      </c>
      <c r="D979" s="12">
        <f t="shared" si="126"/>
        <v>45848.55</v>
      </c>
      <c r="E979" s="12">
        <f t="shared" si="127"/>
        <v>46183.083333333336</v>
      </c>
      <c r="F979" s="12">
        <f t="shared" si="128"/>
        <v>46183.25</v>
      </c>
      <c r="H979" s="12" t="str">
        <f t="shared" si="130"/>
        <v>12:48 PM</v>
      </c>
      <c r="I979" s="12" t="str">
        <f t="shared" si="130"/>
        <v>1:12 PM</v>
      </c>
    </row>
    <row r="980" spans="2:9" ht="15.75" customHeight="1">
      <c r="B980">
        <v>979</v>
      </c>
      <c r="C980" s="12">
        <f t="shared" si="125"/>
        <v>45848.55</v>
      </c>
      <c r="D980" s="12">
        <f t="shared" si="126"/>
        <v>45848.566666666666</v>
      </c>
      <c r="E980" s="12">
        <f t="shared" si="127"/>
        <v>46183.25</v>
      </c>
      <c r="F980" s="12">
        <f t="shared" si="128"/>
        <v>46183.416666666664</v>
      </c>
      <c r="H980" s="12" t="str">
        <f t="shared" si="130"/>
        <v>1:12 PM</v>
      </c>
      <c r="I980" s="12" t="str">
        <f t="shared" si="130"/>
        <v>1:36 PM</v>
      </c>
    </row>
    <row r="981" spans="2:9" ht="15.75" customHeight="1">
      <c r="B981">
        <v>980</v>
      </c>
      <c r="C981" s="12">
        <f t="shared" si="125"/>
        <v>45848.566666666666</v>
      </c>
      <c r="D981" s="12">
        <f t="shared" si="126"/>
        <v>45848.583333333336</v>
      </c>
      <c r="E981" s="12">
        <f t="shared" si="127"/>
        <v>46183.416666666664</v>
      </c>
      <c r="F981" s="12">
        <f t="shared" si="128"/>
        <v>46183.583333333336</v>
      </c>
      <c r="H981" s="12" t="str">
        <f t="shared" si="130"/>
        <v>1:36 PM</v>
      </c>
      <c r="I981" s="12" t="str">
        <f t="shared" si="130"/>
        <v>2:00 PM</v>
      </c>
    </row>
    <row r="982" spans="2:9" ht="15.75" customHeight="1">
      <c r="B982">
        <v>981</v>
      </c>
      <c r="C982" s="12">
        <f t="shared" si="125"/>
        <v>45848.583333333336</v>
      </c>
      <c r="D982" s="12">
        <f t="shared" si="126"/>
        <v>45848.6</v>
      </c>
      <c r="E982" s="12">
        <f t="shared" si="127"/>
        <v>46183.583333333336</v>
      </c>
      <c r="F982" s="12">
        <f t="shared" si="128"/>
        <v>46183.75</v>
      </c>
      <c r="H982" s="12" t="str">
        <f t="shared" si="130"/>
        <v>2:00 PM</v>
      </c>
      <c r="I982" s="12" t="str">
        <f t="shared" si="130"/>
        <v>2:24 PM</v>
      </c>
    </row>
    <row r="983" spans="2:9" ht="15.75" customHeight="1">
      <c r="B983">
        <v>982</v>
      </c>
      <c r="C983" s="12">
        <f t="shared" si="125"/>
        <v>45848.6</v>
      </c>
      <c r="D983" s="12">
        <f t="shared" si="126"/>
        <v>45848.616666666669</v>
      </c>
      <c r="E983" s="12">
        <f t="shared" si="127"/>
        <v>46183.75</v>
      </c>
      <c r="F983" s="12">
        <f t="shared" si="128"/>
        <v>46183.916666666664</v>
      </c>
      <c r="H983" s="12" t="str">
        <f t="shared" si="130"/>
        <v>2:24 PM</v>
      </c>
      <c r="I983" s="12" t="str">
        <f t="shared" si="130"/>
        <v>2:48 PM</v>
      </c>
    </row>
    <row r="984" spans="2:9" ht="15.75" customHeight="1">
      <c r="B984">
        <v>983</v>
      </c>
      <c r="C984" s="12">
        <f t="shared" si="125"/>
        <v>45848.616666666669</v>
      </c>
      <c r="D984" s="12">
        <f t="shared" si="126"/>
        <v>45848.633333333331</v>
      </c>
      <c r="E984" s="12">
        <f t="shared" si="127"/>
        <v>46183.916666666664</v>
      </c>
      <c r="F984" s="12">
        <f t="shared" si="128"/>
        <v>46184.083333333336</v>
      </c>
      <c r="H984" s="12" t="str">
        <f t="shared" si="130"/>
        <v>2:48 PM</v>
      </c>
      <c r="I984" s="12" t="str">
        <f t="shared" si="130"/>
        <v>3:12 PM</v>
      </c>
    </row>
    <row r="985" spans="2:9" ht="15.75" customHeight="1">
      <c r="B985">
        <v>984</v>
      </c>
      <c r="C985" s="12">
        <f t="shared" si="125"/>
        <v>45848.633333333331</v>
      </c>
      <c r="D985" s="12">
        <f t="shared" si="126"/>
        <v>45848.65</v>
      </c>
      <c r="E985" s="12">
        <f t="shared" si="127"/>
        <v>46184.083333333336</v>
      </c>
      <c r="F985" s="12">
        <f t="shared" si="128"/>
        <v>46184.25</v>
      </c>
      <c r="H985" s="12" t="str">
        <f t="shared" si="130"/>
        <v>3:12 PM</v>
      </c>
      <c r="I985" s="12" t="str">
        <f t="shared" si="130"/>
        <v>3:36 PM</v>
      </c>
    </row>
    <row r="986" spans="2:9" ht="15.75" customHeight="1">
      <c r="B986">
        <v>985</v>
      </c>
      <c r="C986" s="12">
        <f t="shared" si="125"/>
        <v>45848.65</v>
      </c>
      <c r="D986" s="12">
        <f t="shared" si="126"/>
        <v>45848.666666666664</v>
      </c>
      <c r="E986" s="12">
        <f t="shared" si="127"/>
        <v>46184.25</v>
      </c>
      <c r="F986" s="12">
        <f t="shared" si="128"/>
        <v>46184.416666666664</v>
      </c>
      <c r="H986" s="12" t="str">
        <f t="shared" si="130"/>
        <v>3:36 PM</v>
      </c>
      <c r="I986" s="12" t="str">
        <f t="shared" si="130"/>
        <v>4:00 PM</v>
      </c>
    </row>
    <row r="987" spans="2:9" ht="15.75" customHeight="1">
      <c r="B987">
        <v>986</v>
      </c>
      <c r="C987" s="12">
        <f t="shared" si="125"/>
        <v>45848.666666666664</v>
      </c>
      <c r="D987" s="12">
        <f t="shared" si="126"/>
        <v>45848.683333333334</v>
      </c>
      <c r="E987" s="12">
        <f t="shared" si="127"/>
        <v>46184.416666666664</v>
      </c>
      <c r="F987" s="12">
        <f t="shared" si="128"/>
        <v>46184.583333333336</v>
      </c>
      <c r="H987" s="12" t="str">
        <f t="shared" si="130"/>
        <v>4:00 PM</v>
      </c>
      <c r="I987" s="12" t="str">
        <f t="shared" si="130"/>
        <v>4:24 PM</v>
      </c>
    </row>
    <row r="988" spans="2:9" ht="15.75" customHeight="1">
      <c r="B988">
        <v>987</v>
      </c>
      <c r="C988" s="12">
        <f t="shared" si="125"/>
        <v>45848.683333333334</v>
      </c>
      <c r="D988" s="12">
        <f t="shared" si="126"/>
        <v>45848.7</v>
      </c>
      <c r="E988" s="12">
        <f t="shared" si="127"/>
        <v>46184.583333333336</v>
      </c>
      <c r="F988" s="12">
        <f t="shared" si="128"/>
        <v>46184.75</v>
      </c>
      <c r="H988" s="12" t="str">
        <f t="shared" si="130"/>
        <v>4:24 PM</v>
      </c>
      <c r="I988" s="12" t="str">
        <f t="shared" si="130"/>
        <v>4:48 PM</v>
      </c>
    </row>
    <row r="989" spans="2:9" ht="15.75" customHeight="1">
      <c r="B989">
        <v>988</v>
      </c>
      <c r="C989" s="12">
        <f t="shared" si="125"/>
        <v>45848.7</v>
      </c>
      <c r="D989" s="12">
        <f t="shared" si="126"/>
        <v>45848.716666666667</v>
      </c>
      <c r="E989" s="12">
        <f t="shared" si="127"/>
        <v>46184.75</v>
      </c>
      <c r="F989" s="12">
        <f t="shared" si="128"/>
        <v>46184.916666666664</v>
      </c>
      <c r="H989" s="12" t="str">
        <f t="shared" si="130"/>
        <v>4:48 PM</v>
      </c>
      <c r="I989" s="12" t="str">
        <f t="shared" si="130"/>
        <v>5:12 PM</v>
      </c>
    </row>
    <row r="990" spans="2:9" ht="15.75" customHeight="1">
      <c r="B990">
        <v>989</v>
      </c>
      <c r="C990" s="12">
        <f t="shared" si="125"/>
        <v>45848.716666666667</v>
      </c>
      <c r="D990" s="12">
        <f t="shared" si="126"/>
        <v>45848.73333333333</v>
      </c>
      <c r="E990" s="12">
        <f t="shared" si="127"/>
        <v>46184.916666666664</v>
      </c>
      <c r="F990" s="12">
        <f t="shared" si="128"/>
        <v>46185.083333333336</v>
      </c>
      <c r="H990" s="12" t="str">
        <f t="shared" si="130"/>
        <v>5:12 PM</v>
      </c>
      <c r="I990" s="12" t="str">
        <f t="shared" si="130"/>
        <v>5:36 PM</v>
      </c>
    </row>
    <row r="991" spans="2:9" ht="15.75" customHeight="1">
      <c r="B991">
        <v>990</v>
      </c>
      <c r="C991" s="12">
        <f t="shared" si="125"/>
        <v>45848.73333333333</v>
      </c>
      <c r="D991" s="12">
        <f t="shared" si="126"/>
        <v>45848.75</v>
      </c>
      <c r="E991" s="12">
        <f t="shared" si="127"/>
        <v>46185.083333333336</v>
      </c>
      <c r="F991" s="12">
        <f t="shared" si="128"/>
        <v>46185.25</v>
      </c>
      <c r="H991" s="12" t="str">
        <f t="shared" si="130"/>
        <v>5:36 PM</v>
      </c>
      <c r="I991" s="12" t="str">
        <f t="shared" si="130"/>
        <v>6:00 PM</v>
      </c>
    </row>
    <row r="992" spans="2:9" ht="15.75" customHeight="1">
      <c r="B992">
        <v>991</v>
      </c>
      <c r="C992" s="12">
        <f t="shared" si="125"/>
        <v>45848.75</v>
      </c>
      <c r="D992" s="12">
        <f t="shared" si="126"/>
        <v>45848.76666666667</v>
      </c>
      <c r="E992" s="12">
        <f t="shared" si="127"/>
        <v>46185.25</v>
      </c>
      <c r="F992" s="12">
        <f t="shared" si="128"/>
        <v>46185.416666666664</v>
      </c>
      <c r="H992" s="12" t="str">
        <f t="shared" si="130"/>
        <v>6:00 PM</v>
      </c>
      <c r="I992" s="12" t="str">
        <f t="shared" si="130"/>
        <v>6:24 PM</v>
      </c>
    </row>
    <row r="993" spans="2:9" ht="15.75" customHeight="1">
      <c r="B993">
        <v>992</v>
      </c>
      <c r="C993" s="12">
        <f t="shared" si="125"/>
        <v>45848.76666666667</v>
      </c>
      <c r="D993" s="12">
        <f t="shared" si="126"/>
        <v>45848.783333333333</v>
      </c>
      <c r="E993" s="12">
        <f t="shared" si="127"/>
        <v>46185.416666666664</v>
      </c>
      <c r="F993" s="12">
        <f t="shared" si="128"/>
        <v>46185.583333333336</v>
      </c>
      <c r="H993" s="12" t="str">
        <f t="shared" si="130"/>
        <v>6:24 PM</v>
      </c>
      <c r="I993" s="12" t="str">
        <f t="shared" si="130"/>
        <v>6:48 PM</v>
      </c>
    </row>
    <row r="994" spans="2:9" ht="15.75" customHeight="1">
      <c r="B994">
        <v>993</v>
      </c>
      <c r="C994" s="12">
        <f t="shared" si="125"/>
        <v>45848.783333333333</v>
      </c>
      <c r="D994" s="12">
        <f t="shared" si="126"/>
        <v>45848.800000000003</v>
      </c>
      <c r="E994" s="12">
        <f t="shared" si="127"/>
        <v>46185.583333333336</v>
      </c>
      <c r="F994" s="12">
        <f t="shared" si="128"/>
        <v>46185.75</v>
      </c>
      <c r="H994" s="12" t="str">
        <f t="shared" ref="H994:I1019" si="131">TEXT(C994,"H:MM AM/PM")</f>
        <v>6:48 PM</v>
      </c>
      <c r="I994" s="12" t="str">
        <f t="shared" si="131"/>
        <v>7:12 PM</v>
      </c>
    </row>
    <row r="995" spans="2:9" ht="15.75" customHeight="1">
      <c r="B995">
        <v>994</v>
      </c>
      <c r="C995" s="12">
        <f t="shared" si="125"/>
        <v>45848.800000000003</v>
      </c>
      <c r="D995" s="12">
        <f t="shared" si="126"/>
        <v>45848.816666666666</v>
      </c>
      <c r="E995" s="12">
        <f t="shared" si="127"/>
        <v>46185.75</v>
      </c>
      <c r="F995" s="12">
        <f t="shared" si="128"/>
        <v>46185.916666666664</v>
      </c>
      <c r="H995" s="12" t="str">
        <f t="shared" si="131"/>
        <v>7:12 PM</v>
      </c>
      <c r="I995" s="12" t="str">
        <f t="shared" si="131"/>
        <v>7:36 PM</v>
      </c>
    </row>
    <row r="996" spans="2:9" ht="15.75" customHeight="1">
      <c r="B996">
        <v>995</v>
      </c>
      <c r="C996" s="12">
        <f t="shared" si="125"/>
        <v>45848.816666666666</v>
      </c>
      <c r="D996" s="12">
        <f t="shared" si="126"/>
        <v>45848.833333333336</v>
      </c>
      <c r="E996" s="12">
        <f t="shared" si="127"/>
        <v>46185.916666666664</v>
      </c>
      <c r="F996" s="12">
        <f t="shared" si="128"/>
        <v>46186.083333333336</v>
      </c>
      <c r="H996" s="12" t="str">
        <f t="shared" si="131"/>
        <v>7:36 PM</v>
      </c>
      <c r="I996" s="12" t="str">
        <f t="shared" si="131"/>
        <v>8:00 PM</v>
      </c>
    </row>
    <row r="997" spans="2:9" ht="15.75" customHeight="1">
      <c r="B997">
        <v>996</v>
      </c>
      <c r="C997" s="12">
        <f t="shared" si="125"/>
        <v>45848.833333333336</v>
      </c>
      <c r="D997" s="12">
        <f t="shared" si="126"/>
        <v>45848.85</v>
      </c>
      <c r="E997" s="12">
        <f t="shared" si="127"/>
        <v>46186.083333333336</v>
      </c>
      <c r="F997" s="12">
        <f t="shared" si="128"/>
        <v>46186.25</v>
      </c>
      <c r="H997" s="12" t="str">
        <f t="shared" si="131"/>
        <v>8:00 PM</v>
      </c>
      <c r="I997" s="12" t="str">
        <f t="shared" si="131"/>
        <v>8:24 PM</v>
      </c>
    </row>
    <row r="998" spans="2:9" ht="15.75" customHeight="1">
      <c r="B998">
        <v>997</v>
      </c>
      <c r="C998" s="12">
        <f t="shared" si="125"/>
        <v>45848.85</v>
      </c>
      <c r="D998" s="12">
        <f t="shared" si="126"/>
        <v>45848.866666666669</v>
      </c>
      <c r="E998" s="12">
        <f t="shared" si="127"/>
        <v>46186.25</v>
      </c>
      <c r="F998" s="12">
        <f t="shared" si="128"/>
        <v>46186.416666666664</v>
      </c>
      <c r="H998" s="12" t="str">
        <f t="shared" si="131"/>
        <v>8:24 PM</v>
      </c>
      <c r="I998" s="12" t="str">
        <f t="shared" si="131"/>
        <v>8:48 PM</v>
      </c>
    </row>
    <row r="999" spans="2:9" ht="15.75" customHeight="1">
      <c r="B999">
        <v>998</v>
      </c>
      <c r="C999" s="12">
        <f t="shared" si="125"/>
        <v>45848.866666666669</v>
      </c>
      <c r="D999" s="12">
        <f t="shared" si="126"/>
        <v>45848.883333333331</v>
      </c>
      <c r="E999" s="12">
        <f t="shared" si="127"/>
        <v>46186.416666666664</v>
      </c>
      <c r="F999" s="12">
        <f t="shared" si="128"/>
        <v>46186.583333333336</v>
      </c>
      <c r="H999" s="12" t="str">
        <f t="shared" si="131"/>
        <v>8:48 PM</v>
      </c>
      <c r="I999" s="12" t="str">
        <f t="shared" si="131"/>
        <v>9:12 PM</v>
      </c>
    </row>
    <row r="1000" spans="2:9" ht="15.75" customHeight="1">
      <c r="B1000">
        <v>999</v>
      </c>
      <c r="C1000" s="12">
        <f t="shared" si="125"/>
        <v>45848.883333333331</v>
      </c>
      <c r="D1000" s="12">
        <f t="shared" si="126"/>
        <v>45848.9</v>
      </c>
      <c r="E1000" s="12">
        <f t="shared" si="127"/>
        <v>46186.583333333336</v>
      </c>
      <c r="F1000" s="12">
        <f t="shared" si="128"/>
        <v>46186.75</v>
      </c>
      <c r="H1000" s="12" t="str">
        <f t="shared" si="131"/>
        <v>9:12 PM</v>
      </c>
      <c r="I1000" s="12" t="str">
        <f t="shared" si="131"/>
        <v>9:36 PM</v>
      </c>
    </row>
    <row r="1001" spans="2:9" ht="15.75" customHeight="1">
      <c r="B1001">
        <v>1000</v>
      </c>
      <c r="C1001" s="12">
        <f t="shared" si="125"/>
        <v>45848.9</v>
      </c>
      <c r="D1001" s="12">
        <f t="shared" si="126"/>
        <v>45848.916666666664</v>
      </c>
      <c r="E1001" s="12">
        <f t="shared" si="127"/>
        <v>46186.75</v>
      </c>
      <c r="F1001" s="12">
        <f t="shared" si="128"/>
        <v>46186.916666666664</v>
      </c>
      <c r="H1001" s="12" t="str">
        <f t="shared" si="131"/>
        <v>9:36 PM</v>
      </c>
      <c r="I1001" s="12" t="str">
        <f t="shared" si="131"/>
        <v>10:00 PM</v>
      </c>
    </row>
    <row r="1002" spans="2:9" ht="15.75" customHeight="1">
      <c r="B1002">
        <v>1001</v>
      </c>
      <c r="C1002" s="12">
        <f t="shared" si="125"/>
        <v>45848.916666666664</v>
      </c>
      <c r="D1002" s="12">
        <f t="shared" si="126"/>
        <v>45848.933333333334</v>
      </c>
      <c r="E1002" s="12">
        <f t="shared" si="127"/>
        <v>46186.916666666664</v>
      </c>
      <c r="F1002" s="12">
        <f t="shared" si="128"/>
        <v>46187.083333333336</v>
      </c>
      <c r="H1002" s="12" t="str">
        <f t="shared" si="131"/>
        <v>10:00 PM</v>
      </c>
      <c r="I1002" s="12" t="str">
        <f t="shared" si="131"/>
        <v>10:24 PM</v>
      </c>
    </row>
    <row r="1003" spans="2:9" ht="15.75" customHeight="1">
      <c r="B1003">
        <v>1002</v>
      </c>
      <c r="C1003" s="12">
        <f t="shared" si="125"/>
        <v>45848.933333333334</v>
      </c>
      <c r="D1003" s="12">
        <f t="shared" si="126"/>
        <v>45848.95</v>
      </c>
      <c r="E1003" s="12">
        <f t="shared" si="127"/>
        <v>46187.083333333336</v>
      </c>
      <c r="F1003" s="12">
        <f t="shared" si="128"/>
        <v>46187.25</v>
      </c>
      <c r="H1003" s="12" t="str">
        <f t="shared" si="131"/>
        <v>10:24 PM</v>
      </c>
      <c r="I1003" s="12" t="str">
        <f t="shared" si="131"/>
        <v>10:48 PM</v>
      </c>
    </row>
    <row r="1004" spans="2:9" ht="15.75" customHeight="1">
      <c r="B1004">
        <v>1003</v>
      </c>
      <c r="C1004" s="12">
        <f t="shared" si="125"/>
        <v>45848.95</v>
      </c>
      <c r="D1004" s="12">
        <f t="shared" si="126"/>
        <v>45848.966666666667</v>
      </c>
      <c r="E1004" s="12">
        <f t="shared" si="127"/>
        <v>46187.25</v>
      </c>
      <c r="F1004" s="12">
        <f t="shared" si="128"/>
        <v>46187.416666666664</v>
      </c>
      <c r="H1004" s="12" t="str">
        <f t="shared" si="131"/>
        <v>10:48 PM</v>
      </c>
      <c r="I1004" s="12" t="str">
        <f t="shared" si="131"/>
        <v>11:12 PM</v>
      </c>
    </row>
    <row r="1005" spans="2:9" ht="15.75" customHeight="1">
      <c r="B1005">
        <v>1004</v>
      </c>
      <c r="C1005" s="12">
        <f t="shared" si="125"/>
        <v>45848.966666666667</v>
      </c>
      <c r="D1005" s="12">
        <f t="shared" si="126"/>
        <v>45848.98333333333</v>
      </c>
      <c r="E1005" s="12">
        <f t="shared" si="127"/>
        <v>46187.416666666664</v>
      </c>
      <c r="F1005" s="12">
        <f t="shared" si="128"/>
        <v>46187.583333333336</v>
      </c>
      <c r="H1005" s="12" t="str">
        <f t="shared" si="131"/>
        <v>11:12 PM</v>
      </c>
      <c r="I1005" s="12" t="str">
        <f t="shared" si="131"/>
        <v>11:36 PM</v>
      </c>
    </row>
    <row r="1006" spans="2:9" ht="15.75" customHeight="1">
      <c r="B1006">
        <v>1005</v>
      </c>
      <c r="C1006" s="12">
        <f t="shared" si="125"/>
        <v>45848.98333333333</v>
      </c>
      <c r="D1006" s="12">
        <f t="shared" si="126"/>
        <v>45849</v>
      </c>
      <c r="E1006" s="12">
        <f t="shared" si="127"/>
        <v>46187.583333333336</v>
      </c>
      <c r="F1006" s="12">
        <f t="shared" si="128"/>
        <v>46187.75</v>
      </c>
      <c r="H1006" s="12" t="str">
        <f t="shared" si="131"/>
        <v>11:36 PM</v>
      </c>
      <c r="I1006" s="12" t="str">
        <f t="shared" si="131"/>
        <v>12:00 AM</v>
      </c>
    </row>
    <row r="1007" spans="2:9" ht="15.75" customHeight="1">
      <c r="B1007">
        <v>1006</v>
      </c>
      <c r="C1007" s="12">
        <f t="shared" si="125"/>
        <v>45849</v>
      </c>
      <c r="D1007" s="12">
        <f t="shared" si="126"/>
        <v>45849.01666666667</v>
      </c>
      <c r="E1007" s="12">
        <f t="shared" si="127"/>
        <v>46187.75</v>
      </c>
      <c r="F1007" s="12">
        <f t="shared" si="128"/>
        <v>46187.916666666664</v>
      </c>
      <c r="H1007" s="12" t="str">
        <f t="shared" si="131"/>
        <v>12:00 AM</v>
      </c>
      <c r="I1007" s="12" t="str">
        <f t="shared" si="131"/>
        <v>12:24 AM</v>
      </c>
    </row>
    <row r="1008" spans="2:9" ht="15.75" customHeight="1">
      <c r="B1008">
        <v>1007</v>
      </c>
      <c r="C1008" s="12">
        <f t="shared" si="125"/>
        <v>45849.01666666667</v>
      </c>
      <c r="D1008" s="12">
        <f t="shared" si="126"/>
        <v>45849.033333333333</v>
      </c>
      <c r="E1008" s="12">
        <f t="shared" si="127"/>
        <v>46187.916666666664</v>
      </c>
      <c r="F1008" s="12">
        <f t="shared" si="128"/>
        <v>46188.083333333336</v>
      </c>
      <c r="H1008" s="12" t="str">
        <f t="shared" si="131"/>
        <v>12:24 AM</v>
      </c>
      <c r="I1008" s="12" t="str">
        <f t="shared" si="131"/>
        <v>12:48 AM</v>
      </c>
    </row>
    <row r="1009" spans="2:9" ht="15.75" customHeight="1">
      <c r="B1009">
        <v>1008</v>
      </c>
      <c r="C1009" s="12">
        <f t="shared" si="125"/>
        <v>45849.033333333333</v>
      </c>
      <c r="D1009" s="12">
        <f t="shared" si="126"/>
        <v>45849.05</v>
      </c>
      <c r="E1009" s="12">
        <f t="shared" si="127"/>
        <v>46188.083333333336</v>
      </c>
      <c r="F1009" s="12">
        <f t="shared" si="128"/>
        <v>46188.25</v>
      </c>
      <c r="H1009" s="12" t="str">
        <f t="shared" si="131"/>
        <v>12:48 AM</v>
      </c>
      <c r="I1009" s="12" t="str">
        <f t="shared" si="131"/>
        <v>1:12 AM</v>
      </c>
    </row>
    <row r="1010" spans="2:9" ht="15.75" customHeight="1">
      <c r="B1010">
        <v>1009</v>
      </c>
      <c r="C1010" s="12">
        <f t="shared" si="125"/>
        <v>45849.05</v>
      </c>
      <c r="D1010" s="12">
        <f t="shared" si="126"/>
        <v>45849.066666666666</v>
      </c>
      <c r="E1010" s="12">
        <f t="shared" si="127"/>
        <v>46188.25</v>
      </c>
      <c r="F1010" s="12">
        <f t="shared" si="128"/>
        <v>46188.416666666664</v>
      </c>
      <c r="H1010" s="12" t="str">
        <f t="shared" si="131"/>
        <v>1:12 AM</v>
      </c>
      <c r="I1010" s="12" t="str">
        <f t="shared" si="131"/>
        <v>1:36 AM</v>
      </c>
    </row>
    <row r="1011" spans="2:9" ht="15.75" customHeight="1">
      <c r="B1011">
        <v>1010</v>
      </c>
      <c r="C1011" s="12">
        <f t="shared" si="125"/>
        <v>45849.066666666666</v>
      </c>
      <c r="D1011" s="12">
        <f t="shared" si="126"/>
        <v>45849.083333333336</v>
      </c>
      <c r="E1011" s="12">
        <f t="shared" si="127"/>
        <v>46188.416666666664</v>
      </c>
      <c r="F1011" s="12">
        <f t="shared" si="128"/>
        <v>46188.583333333336</v>
      </c>
      <c r="H1011" s="12" t="str">
        <f t="shared" si="131"/>
        <v>1:36 AM</v>
      </c>
      <c r="I1011" s="12" t="str">
        <f t="shared" si="131"/>
        <v>2:00 AM</v>
      </c>
    </row>
    <row r="1012" spans="2:9" ht="15.75" customHeight="1">
      <c r="B1012">
        <v>1011</v>
      </c>
      <c r="C1012" s="12">
        <f t="shared" si="125"/>
        <v>45849.083333333336</v>
      </c>
      <c r="D1012" s="12">
        <f t="shared" si="126"/>
        <v>45849.1</v>
      </c>
      <c r="E1012" s="12">
        <f t="shared" si="127"/>
        <v>46188.583333333336</v>
      </c>
      <c r="F1012" s="12">
        <f t="shared" si="128"/>
        <v>46188.75</v>
      </c>
      <c r="H1012" s="12" t="str">
        <f t="shared" si="131"/>
        <v>2:00 AM</v>
      </c>
      <c r="I1012" s="12" t="str">
        <f t="shared" si="131"/>
        <v>2:24 AM</v>
      </c>
    </row>
    <row r="1013" spans="2:9" ht="15.75" customHeight="1">
      <c r="B1013">
        <v>1012</v>
      </c>
      <c r="C1013" s="12">
        <f t="shared" si="125"/>
        <v>45849.1</v>
      </c>
      <c r="D1013" s="12">
        <f t="shared" si="126"/>
        <v>45849.116666666669</v>
      </c>
      <c r="E1013" s="12">
        <f t="shared" si="127"/>
        <v>46188.75</v>
      </c>
      <c r="F1013" s="12">
        <f t="shared" si="128"/>
        <v>46188.916666666664</v>
      </c>
      <c r="H1013" s="12" t="str">
        <f t="shared" si="131"/>
        <v>2:24 AM</v>
      </c>
      <c r="I1013" s="12" t="str">
        <f t="shared" si="131"/>
        <v>2:48 AM</v>
      </c>
    </row>
    <row r="1014" spans="2:9" ht="15.75" customHeight="1">
      <c r="B1014">
        <v>1013</v>
      </c>
      <c r="C1014" s="12">
        <f t="shared" si="125"/>
        <v>45849.116666666669</v>
      </c>
      <c r="D1014" s="12">
        <f t="shared" si="126"/>
        <v>45849.133333333331</v>
      </c>
      <c r="E1014" s="12">
        <f t="shared" si="127"/>
        <v>46188.916666666664</v>
      </c>
      <c r="F1014" s="12">
        <f t="shared" si="128"/>
        <v>46189.083333333336</v>
      </c>
      <c r="H1014" s="12" t="str">
        <f t="shared" si="131"/>
        <v>2:48 AM</v>
      </c>
      <c r="I1014" s="12" t="str">
        <f t="shared" si="131"/>
        <v>3:12 AM</v>
      </c>
    </row>
    <row r="1015" spans="2:9" ht="15.75" customHeight="1">
      <c r="B1015">
        <v>1014</v>
      </c>
      <c r="C1015" s="12">
        <f t="shared" si="125"/>
        <v>45849.133333333331</v>
      </c>
      <c r="D1015" s="12">
        <f t="shared" si="126"/>
        <v>45849.15</v>
      </c>
      <c r="E1015" s="12">
        <f t="shared" si="127"/>
        <v>46189.083333333336</v>
      </c>
      <c r="F1015" s="12">
        <f t="shared" si="128"/>
        <v>46189.25</v>
      </c>
      <c r="H1015" s="12" t="str">
        <f t="shared" si="131"/>
        <v>3:12 AM</v>
      </c>
      <c r="I1015" s="12" t="str">
        <f t="shared" si="131"/>
        <v>3:36 AM</v>
      </c>
    </row>
    <row r="1016" spans="2:9" ht="15.75" customHeight="1">
      <c r="B1016">
        <v>1015</v>
      </c>
      <c r="C1016" s="12">
        <f t="shared" si="125"/>
        <v>45849.15</v>
      </c>
      <c r="D1016" s="12">
        <f t="shared" si="126"/>
        <v>45849.166666666664</v>
      </c>
      <c r="E1016" s="12">
        <f t="shared" si="127"/>
        <v>46189.25</v>
      </c>
      <c r="F1016" s="12">
        <f t="shared" si="128"/>
        <v>46189.416666666664</v>
      </c>
      <c r="H1016" s="12" t="str">
        <f t="shared" si="131"/>
        <v>3:36 AM</v>
      </c>
      <c r="I1016" s="12" t="str">
        <f t="shared" si="131"/>
        <v>4:00 AM</v>
      </c>
    </row>
    <row r="1017" spans="2:9" ht="15.75" customHeight="1">
      <c r="B1017">
        <v>1016</v>
      </c>
      <c r="C1017" s="12">
        <f t="shared" si="125"/>
        <v>45849.166666666664</v>
      </c>
      <c r="D1017" s="12">
        <f t="shared" si="126"/>
        <v>45849.183333333334</v>
      </c>
      <c r="E1017" s="12">
        <f t="shared" si="127"/>
        <v>46189.416666666664</v>
      </c>
      <c r="F1017" s="12">
        <f t="shared" si="128"/>
        <v>46189.583333333336</v>
      </c>
      <c r="H1017" s="12" t="str">
        <f t="shared" si="131"/>
        <v>4:00 AM</v>
      </c>
      <c r="I1017" s="12" t="str">
        <f t="shared" si="131"/>
        <v>4:24 AM</v>
      </c>
    </row>
    <row r="1018" spans="2:9" ht="15.75" customHeight="1">
      <c r="B1018">
        <v>1017</v>
      </c>
      <c r="C1018" s="12">
        <f t="shared" si="125"/>
        <v>45849.183333333334</v>
      </c>
      <c r="D1018" s="12">
        <f t="shared" si="126"/>
        <v>45849.2</v>
      </c>
      <c r="E1018" s="12">
        <f t="shared" si="127"/>
        <v>46189.583333333336</v>
      </c>
      <c r="F1018" s="12">
        <f t="shared" si="128"/>
        <v>46189.75</v>
      </c>
      <c r="H1018" s="12" t="str">
        <f t="shared" si="131"/>
        <v>4:24 AM</v>
      </c>
      <c r="I1018" s="12" t="str">
        <f t="shared" si="131"/>
        <v>4:48 AM</v>
      </c>
    </row>
    <row r="1019" spans="2:9" ht="15.75" customHeight="1">
      <c r="B1019">
        <v>1018</v>
      </c>
      <c r="C1019" s="12">
        <f t="shared" si="125"/>
        <v>45849.2</v>
      </c>
      <c r="D1019" s="12">
        <f t="shared" si="126"/>
        <v>45849.216666666667</v>
      </c>
      <c r="E1019" s="12">
        <f t="shared" si="127"/>
        <v>46189.75</v>
      </c>
      <c r="F1019" s="12">
        <f t="shared" si="128"/>
        <v>46189.916666666664</v>
      </c>
      <c r="H1019" s="12" t="str">
        <f t="shared" si="131"/>
        <v>4:48 AM</v>
      </c>
      <c r="I1019" s="12" t="str">
        <f t="shared" si="131"/>
        <v>5:12 AM</v>
      </c>
    </row>
    <row r="1020" spans="2:9" ht="15.75" customHeight="1">
      <c r="C1020" s="12"/>
      <c r="D1020" s="12"/>
      <c r="F1020" s="12"/>
      <c r="H1020" s="12"/>
      <c r="I1020" s="12"/>
    </row>
    <row r="1021" spans="2:9" ht="15.75" customHeight="1">
      <c r="C1021" s="12"/>
      <c r="D1021" s="12"/>
      <c r="F1021" s="12"/>
      <c r="H1021" s="12"/>
      <c r="I1021" s="12"/>
    </row>
    <row r="1022" spans="2:9" ht="15.75" customHeight="1">
      <c r="C1022" s="12"/>
      <c r="D1022" s="12"/>
      <c r="F1022" s="12"/>
      <c r="H1022" s="12"/>
      <c r="I1022" s="12"/>
    </row>
    <row r="1023" spans="2:9" ht="15.75" customHeight="1">
      <c r="C1023" s="12"/>
      <c r="D1023" s="12"/>
      <c r="F1023" s="12"/>
      <c r="H1023" s="12"/>
      <c r="I1023" s="12"/>
    </row>
    <row r="1024" spans="2:9" ht="15.75" customHeight="1">
      <c r="C1024" s="12"/>
      <c r="D1024" s="12"/>
      <c r="F1024" s="12"/>
      <c r="H1024" s="12"/>
      <c r="I1024" s="12"/>
    </row>
    <row r="1025" spans="3:9" ht="15.75" customHeight="1">
      <c r="C1025" s="12"/>
      <c r="D1025" s="12"/>
      <c r="F1025" s="12"/>
      <c r="H1025" s="12"/>
      <c r="I1025" s="12"/>
    </row>
    <row r="1026" spans="3:9" ht="15.75" customHeight="1">
      <c r="C1026" s="12"/>
      <c r="D1026" s="12"/>
      <c r="F1026" s="12"/>
      <c r="H1026" s="12"/>
      <c r="I1026" s="12"/>
    </row>
    <row r="1027" spans="3:9" ht="15.75" customHeight="1">
      <c r="C1027" s="12"/>
      <c r="D1027" s="12"/>
      <c r="F1027" s="12"/>
      <c r="H1027" s="12"/>
      <c r="I1027" s="12"/>
    </row>
    <row r="1028" spans="3:9" ht="15.75" customHeight="1">
      <c r="C1028" s="12"/>
      <c r="D1028" s="12"/>
      <c r="F1028" s="12"/>
      <c r="H1028" s="12"/>
      <c r="I1028" s="12"/>
    </row>
    <row r="1029" spans="3:9" ht="15.75" customHeight="1">
      <c r="C1029" s="12"/>
      <c r="D1029" s="12"/>
      <c r="F1029" s="12"/>
      <c r="H1029" s="12"/>
      <c r="I1029" s="12"/>
    </row>
    <row r="1030" spans="3:9" ht="15.75" customHeight="1">
      <c r="C1030" s="12"/>
      <c r="D1030" s="12"/>
      <c r="F1030" s="12"/>
      <c r="H1030" s="12"/>
      <c r="I1030" s="12"/>
    </row>
    <row r="1031" spans="3:9" ht="15.75" customHeight="1">
      <c r="C1031" s="12"/>
      <c r="D1031" s="12"/>
      <c r="F1031" s="12"/>
      <c r="H1031" s="12"/>
      <c r="I1031" s="12"/>
    </row>
    <row r="1032" spans="3:9" ht="15.75" customHeight="1">
      <c r="C1032" s="12"/>
      <c r="D1032" s="12"/>
      <c r="F1032" s="12"/>
      <c r="H1032" s="12"/>
      <c r="I1032" s="12"/>
    </row>
    <row r="1033" spans="3:9" ht="15.75" customHeight="1">
      <c r="C1033" s="12"/>
      <c r="D1033" s="12"/>
      <c r="F1033" s="12"/>
      <c r="H1033" s="12"/>
      <c r="I1033" s="12"/>
    </row>
    <row r="1034" spans="3:9" ht="15.75" customHeight="1">
      <c r="C1034" s="12"/>
      <c r="D1034" s="12"/>
      <c r="F1034" s="12"/>
      <c r="H1034" s="12"/>
      <c r="I1034" s="12"/>
    </row>
    <row r="1035" spans="3:9" ht="15.75" customHeight="1">
      <c r="C1035" s="12"/>
      <c r="D1035" s="12"/>
      <c r="F1035" s="12"/>
      <c r="H1035" s="12"/>
      <c r="I1035" s="12"/>
    </row>
    <row r="1036" spans="3:9" ht="15.75" customHeight="1">
      <c r="C1036" s="12"/>
      <c r="D1036" s="12"/>
      <c r="F1036" s="12"/>
      <c r="H1036" s="12"/>
      <c r="I1036" s="12"/>
    </row>
    <row r="1037" spans="3:9" ht="15.75" customHeight="1">
      <c r="C1037" s="12"/>
      <c r="D1037" s="12"/>
      <c r="F1037" s="12"/>
      <c r="H1037" s="12"/>
      <c r="I1037" s="12"/>
    </row>
    <row r="1038" spans="3:9" ht="15.75" customHeight="1">
      <c r="C1038" s="12"/>
      <c r="D1038" s="12"/>
      <c r="F1038" s="12"/>
      <c r="H1038" s="12"/>
      <c r="I1038" s="12"/>
    </row>
    <row r="1039" spans="3:9" ht="15.75" customHeight="1">
      <c r="C1039" s="12"/>
      <c r="D1039" s="12"/>
      <c r="F1039" s="12"/>
      <c r="H1039" s="12"/>
      <c r="I1039" s="12"/>
    </row>
    <row r="1040" spans="3:9" ht="15.75" customHeight="1">
      <c r="C1040" s="12"/>
      <c r="D1040" s="12"/>
      <c r="F1040" s="12"/>
      <c r="H1040" s="12"/>
      <c r="I1040" s="12"/>
    </row>
    <row r="1041" spans="3:9" ht="15.75" customHeight="1">
      <c r="C1041" s="12"/>
      <c r="D1041" s="12"/>
      <c r="F1041" s="12"/>
      <c r="H1041" s="12"/>
      <c r="I1041" s="12"/>
    </row>
    <row r="1042" spans="3:9" ht="15.75" customHeight="1">
      <c r="C1042" s="12"/>
      <c r="D1042" s="12"/>
      <c r="E1042" s="12"/>
      <c r="F1042" s="12"/>
      <c r="H1042" s="12"/>
      <c r="I1042" s="12"/>
    </row>
    <row r="1043" spans="3:9" ht="15.75" customHeight="1">
      <c r="C1043" s="12"/>
      <c r="D1043" s="12"/>
      <c r="E1043" s="12"/>
      <c r="F1043" s="12"/>
      <c r="H1043" s="12"/>
      <c r="I1043" s="12"/>
    </row>
    <row r="1044" spans="3:9" ht="15.75" customHeight="1">
      <c r="C1044" s="12"/>
      <c r="D1044" s="12"/>
      <c r="E1044" s="12"/>
      <c r="F1044" s="12"/>
      <c r="H1044" s="12"/>
      <c r="I1044" s="12"/>
    </row>
    <row r="1045" spans="3:9" ht="15.75" customHeight="1">
      <c r="C1045" s="12"/>
      <c r="D1045" s="12"/>
      <c r="E1045" s="12"/>
      <c r="F1045" s="12"/>
      <c r="H1045" s="12"/>
      <c r="I1045" s="12"/>
    </row>
    <row r="1046" spans="3:9" ht="15.75" customHeight="1">
      <c r="C1046" s="12"/>
      <c r="D1046" s="12"/>
      <c r="E1046" s="12"/>
      <c r="F1046" s="12"/>
      <c r="H1046" s="12"/>
      <c r="I1046" s="12"/>
    </row>
    <row r="1047" spans="3:9" ht="15.75" customHeight="1">
      <c r="C1047" s="12"/>
      <c r="D1047" s="12"/>
      <c r="E1047" s="12"/>
      <c r="F1047" s="12"/>
      <c r="H1047" s="12"/>
      <c r="I1047" s="12"/>
    </row>
    <row r="1048" spans="3:9" ht="15.75" customHeight="1">
      <c r="C1048" s="12"/>
      <c r="D1048" s="12"/>
      <c r="E1048" s="12"/>
      <c r="F1048" s="12"/>
      <c r="H1048" s="12"/>
      <c r="I1048" s="12"/>
    </row>
    <row r="1049" spans="3:9" ht="15.75" customHeight="1">
      <c r="C1049" s="12"/>
      <c r="D1049" s="12"/>
      <c r="E1049" s="12"/>
      <c r="F1049" s="12"/>
      <c r="H1049" s="12"/>
      <c r="I1049" s="12"/>
    </row>
    <row r="1050" spans="3:9" ht="15.75" customHeight="1">
      <c r="C1050" s="12"/>
      <c r="D1050" s="12"/>
      <c r="E1050" s="12"/>
      <c r="F1050" s="12"/>
      <c r="H1050" s="12"/>
      <c r="I1050" s="12"/>
    </row>
    <row r="1051" spans="3:9" ht="15.75" customHeight="1">
      <c r="C1051" s="12"/>
      <c r="D1051" s="12"/>
      <c r="E1051" s="12"/>
      <c r="F1051" s="12"/>
      <c r="H1051" s="12"/>
      <c r="I1051" s="12"/>
    </row>
    <row r="1052" spans="3:9" ht="15.75" customHeight="1">
      <c r="C1052" s="12"/>
      <c r="D1052" s="12"/>
      <c r="E1052" s="12"/>
      <c r="F1052" s="12"/>
      <c r="H1052" s="12"/>
      <c r="I1052" s="12"/>
    </row>
    <row r="1053" spans="3:9" ht="15.75" customHeight="1">
      <c r="C1053" s="12"/>
      <c r="D1053" s="12"/>
      <c r="E1053" s="12"/>
      <c r="F1053" s="12"/>
      <c r="H1053" s="12"/>
      <c r="I1053" s="12"/>
    </row>
    <row r="1054" spans="3:9" ht="15.75" customHeight="1">
      <c r="C1054" s="12"/>
      <c r="D1054" s="12"/>
      <c r="E1054" s="12"/>
      <c r="F1054" s="12"/>
      <c r="H1054" s="12"/>
      <c r="I1054" s="12"/>
    </row>
    <row r="1055" spans="3:9" ht="15.75" customHeight="1">
      <c r="C1055" s="12"/>
      <c r="D1055" s="12"/>
      <c r="E1055" s="12"/>
      <c r="F1055" s="12"/>
      <c r="H1055" s="12"/>
      <c r="I1055" s="12"/>
    </row>
    <row r="1056" spans="3:9" ht="15.75" customHeight="1">
      <c r="C1056" s="12"/>
      <c r="D1056" s="12"/>
      <c r="E1056" s="12"/>
      <c r="F1056" s="12"/>
      <c r="H1056" s="12"/>
      <c r="I1056" s="12"/>
    </row>
    <row r="1057" spans="3:9" ht="15.75" customHeight="1">
      <c r="C1057" s="12"/>
      <c r="D1057" s="12"/>
      <c r="E1057" s="12"/>
      <c r="F1057" s="12"/>
      <c r="H1057" s="12"/>
      <c r="I1057" s="12"/>
    </row>
    <row r="1058" spans="3:9" ht="15.75" customHeight="1">
      <c r="C1058" s="12"/>
      <c r="D1058" s="12"/>
      <c r="E1058" s="12"/>
      <c r="F1058" s="12"/>
      <c r="H1058" s="12"/>
      <c r="I1058" s="12"/>
    </row>
    <row r="1059" spans="3:9" ht="15.75" customHeight="1">
      <c r="C1059" s="12"/>
      <c r="D1059" s="12"/>
      <c r="E1059" s="12"/>
      <c r="F1059" s="12"/>
      <c r="H1059" s="12"/>
      <c r="I1059" s="12"/>
    </row>
    <row r="1060" spans="3:9" ht="15.75" customHeight="1">
      <c r="C1060" s="12"/>
      <c r="D1060" s="12"/>
      <c r="E1060" s="12"/>
      <c r="F1060" s="12"/>
      <c r="H1060" s="12"/>
      <c r="I1060" s="12"/>
    </row>
    <row r="1061" spans="3:9" ht="15.75" customHeight="1">
      <c r="C1061" s="12"/>
      <c r="D1061" s="12"/>
      <c r="E1061" s="12"/>
      <c r="F1061" s="12"/>
      <c r="H1061" s="12"/>
      <c r="I1061" s="12"/>
    </row>
    <row r="1062" spans="3:9" ht="15.75" customHeight="1">
      <c r="C1062" s="12"/>
      <c r="D1062" s="12"/>
      <c r="E1062" s="12"/>
      <c r="F1062" s="12"/>
      <c r="H1062" s="12"/>
      <c r="I1062" s="12"/>
    </row>
    <row r="1063" spans="3:9" ht="15.75" customHeight="1">
      <c r="C1063" s="12"/>
      <c r="D1063" s="12"/>
      <c r="E1063" s="12"/>
      <c r="F1063" s="12"/>
      <c r="H1063" s="12"/>
      <c r="I1063" s="12"/>
    </row>
    <row r="1064" spans="3:9" ht="15.75" customHeight="1">
      <c r="C1064" s="12"/>
      <c r="D1064" s="12"/>
      <c r="E1064" s="12"/>
      <c r="F1064" s="12"/>
      <c r="H1064" s="12"/>
      <c r="I1064" s="12"/>
    </row>
    <row r="1065" spans="3:9" ht="15.75" customHeight="1">
      <c r="C1065" s="12"/>
      <c r="D1065" s="12"/>
      <c r="E1065" s="12"/>
      <c r="F1065" s="12"/>
      <c r="H1065" s="12"/>
      <c r="I1065" s="12"/>
    </row>
    <row r="1066" spans="3:9" ht="15.75" customHeight="1">
      <c r="C1066" s="12"/>
      <c r="D1066" s="12"/>
      <c r="E1066" s="12"/>
      <c r="F1066" s="12"/>
      <c r="H1066" s="12"/>
      <c r="I1066" s="12"/>
    </row>
    <row r="1067" spans="3:9" ht="15.75" customHeight="1">
      <c r="C1067" s="12"/>
      <c r="D1067" s="12"/>
      <c r="E1067" s="12"/>
      <c r="F1067" s="12"/>
      <c r="H1067" s="12"/>
      <c r="I1067" s="12"/>
    </row>
    <row r="1068" spans="3:9" ht="15.75" customHeight="1">
      <c r="C1068" s="12"/>
      <c r="D1068" s="12"/>
      <c r="E1068" s="12"/>
      <c r="F1068" s="12"/>
      <c r="H1068" s="12"/>
      <c r="I1068" s="12"/>
    </row>
    <row r="1069" spans="3:9" ht="15.75" customHeight="1">
      <c r="C1069" s="12"/>
      <c r="D1069" s="12"/>
      <c r="E1069" s="12"/>
      <c r="F1069" s="12"/>
      <c r="H1069" s="12"/>
      <c r="I1069" s="12"/>
    </row>
    <row r="1070" spans="3:9" ht="15.75" customHeight="1">
      <c r="C1070" s="12"/>
      <c r="D1070" s="12"/>
      <c r="E1070" s="12"/>
      <c r="F1070" s="12"/>
      <c r="H1070" s="12"/>
      <c r="I1070" s="12"/>
    </row>
    <row r="1071" spans="3:9" ht="15.75" customHeight="1">
      <c r="C1071" s="12"/>
      <c r="D1071" s="12"/>
      <c r="E1071" s="12"/>
      <c r="F1071" s="12"/>
      <c r="H1071" s="12"/>
      <c r="I1071" s="12"/>
    </row>
    <row r="1072" spans="3:9" ht="15.75" customHeight="1">
      <c r="C1072" s="12"/>
      <c r="D1072" s="12"/>
      <c r="E1072" s="12"/>
      <c r="F1072" s="12"/>
      <c r="H1072" s="12"/>
      <c r="I1072" s="12"/>
    </row>
    <row r="1073" spans="3:9" ht="15.75" customHeight="1">
      <c r="C1073" s="12"/>
      <c r="D1073" s="12"/>
      <c r="E1073" s="12"/>
      <c r="F1073" s="12"/>
      <c r="H1073" s="12"/>
      <c r="I1073" s="12"/>
    </row>
    <row r="1074" spans="3:9" ht="15.75" customHeight="1">
      <c r="C1074" s="12"/>
      <c r="D1074" s="12"/>
      <c r="E1074" s="12"/>
      <c r="F1074" s="12"/>
      <c r="H1074" s="12"/>
      <c r="I1074" s="12"/>
    </row>
    <row r="1075" spans="3:9" ht="15.75" customHeight="1">
      <c r="C1075" s="12"/>
      <c r="D1075" s="12"/>
      <c r="E1075" s="12"/>
      <c r="F1075" s="12"/>
      <c r="H1075" s="12"/>
      <c r="I1075" s="12"/>
    </row>
    <row r="1076" spans="3:9" ht="15.75" customHeight="1">
      <c r="C1076" s="12"/>
      <c r="D1076" s="12"/>
      <c r="E1076" s="12"/>
      <c r="F1076" s="12"/>
      <c r="H1076" s="12"/>
      <c r="I1076" s="12"/>
    </row>
    <row r="1077" spans="3:9" ht="15.75" customHeight="1">
      <c r="C1077" s="12"/>
      <c r="D1077" s="12"/>
      <c r="E1077" s="12"/>
      <c r="F1077" s="12"/>
      <c r="H1077" s="12"/>
      <c r="I1077" s="12"/>
    </row>
    <row r="1078" spans="3:9" ht="15.75" customHeight="1">
      <c r="C1078" s="12"/>
      <c r="D1078" s="12"/>
      <c r="E1078" s="12"/>
      <c r="F1078" s="12"/>
      <c r="H1078" s="12"/>
      <c r="I1078" s="12"/>
    </row>
    <row r="1079" spans="3:9" ht="15.75" customHeight="1">
      <c r="C1079" s="12"/>
      <c r="D1079" s="12"/>
      <c r="E1079" s="12"/>
      <c r="F1079" s="12"/>
      <c r="H1079" s="12"/>
      <c r="I1079" s="12"/>
    </row>
    <row r="1080" spans="3:9" ht="15.75" customHeight="1">
      <c r="C1080" s="12"/>
      <c r="D1080" s="12"/>
      <c r="E1080" s="12"/>
      <c r="F1080" s="12"/>
      <c r="H1080" s="12"/>
      <c r="I1080" s="12"/>
    </row>
    <row r="1081" spans="3:9" ht="15.75" customHeight="1">
      <c r="C1081" s="12"/>
      <c r="D1081" s="12"/>
      <c r="E1081" s="12"/>
      <c r="F1081" s="12"/>
      <c r="H1081" s="12"/>
      <c r="I1081" s="12"/>
    </row>
    <row r="1082" spans="3:9" ht="15.75" customHeight="1">
      <c r="C1082" s="12"/>
      <c r="D1082" s="12"/>
      <c r="E1082" s="12"/>
      <c r="F1082" s="12"/>
      <c r="H1082" s="12"/>
      <c r="I1082" s="12"/>
    </row>
    <row r="1083" spans="3:9" ht="15.75" customHeight="1">
      <c r="C1083" s="12"/>
      <c r="D1083" s="12"/>
      <c r="E1083" s="12"/>
      <c r="F1083" s="12"/>
      <c r="H1083" s="12"/>
      <c r="I1083" s="12"/>
    </row>
    <row r="1084" spans="3:9" ht="15.75" customHeight="1">
      <c r="C1084" s="12"/>
      <c r="D1084" s="12"/>
      <c r="E1084" s="12"/>
      <c r="F1084" s="12"/>
      <c r="H1084" s="12"/>
      <c r="I1084" s="12"/>
    </row>
    <row r="1085" spans="3:9" ht="15.75" customHeight="1">
      <c r="C1085" s="12"/>
      <c r="D1085" s="12"/>
      <c r="E1085" s="12"/>
      <c r="F1085" s="12"/>
      <c r="H1085" s="12"/>
      <c r="I1085" s="12"/>
    </row>
    <row r="1086" spans="3:9" ht="15.75" customHeight="1">
      <c r="C1086" s="12"/>
      <c r="D1086" s="12"/>
      <c r="E1086" s="12"/>
      <c r="F1086" s="12"/>
      <c r="H1086" s="12"/>
      <c r="I1086" s="12"/>
    </row>
    <row r="1087" spans="3:9" ht="15.75" customHeight="1">
      <c r="C1087" s="12"/>
      <c r="D1087" s="12"/>
      <c r="E1087" s="12"/>
      <c r="F1087" s="12"/>
      <c r="H1087" s="12"/>
      <c r="I1087" s="12"/>
    </row>
    <row r="1088" spans="3:9" ht="15.75" customHeight="1">
      <c r="C1088" s="12"/>
      <c r="D1088" s="12"/>
      <c r="E1088" s="12"/>
      <c r="F1088" s="12"/>
      <c r="H1088" s="12"/>
      <c r="I1088" s="12"/>
    </row>
    <row r="1089" spans="3:9" ht="15.75" customHeight="1">
      <c r="C1089" s="12"/>
      <c r="D1089" s="12"/>
      <c r="E1089" s="12"/>
      <c r="F1089" s="12"/>
      <c r="H1089" s="12"/>
      <c r="I1089" s="12"/>
    </row>
    <row r="1090" spans="3:9" ht="15.75" customHeight="1">
      <c r="C1090" s="12"/>
      <c r="D1090" s="12"/>
      <c r="E1090" s="12"/>
      <c r="F1090" s="12"/>
      <c r="H1090" s="12"/>
      <c r="I1090" s="12"/>
    </row>
    <row r="1091" spans="3:9" ht="15.75" customHeight="1">
      <c r="C1091" s="12"/>
      <c r="D1091" s="12"/>
      <c r="E1091" s="12"/>
      <c r="F1091" s="12"/>
      <c r="H1091" s="12"/>
      <c r="I1091" s="12"/>
    </row>
    <row r="1092" spans="3:9" ht="15.75" customHeight="1">
      <c r="C1092" s="12"/>
      <c r="D1092" s="12"/>
      <c r="E1092" s="12"/>
      <c r="F1092" s="12"/>
      <c r="H1092" s="12"/>
      <c r="I1092" s="12"/>
    </row>
    <row r="1093" spans="3:9" ht="15.75" customHeight="1">
      <c r="C1093" s="12"/>
      <c r="D1093" s="12"/>
      <c r="E1093" s="12"/>
      <c r="F1093" s="12"/>
      <c r="H1093" s="12"/>
      <c r="I1093" s="12"/>
    </row>
    <row r="1094" spans="3:9" ht="15.75" customHeight="1">
      <c r="C1094" s="12"/>
      <c r="D1094" s="12"/>
      <c r="E1094" s="12"/>
      <c r="F1094" s="12"/>
      <c r="H1094" s="12"/>
      <c r="I1094" s="12"/>
    </row>
    <row r="1095" spans="3:9" ht="15.75" customHeight="1">
      <c r="C1095" s="12"/>
      <c r="D1095" s="12"/>
      <c r="E1095" s="12"/>
      <c r="F1095" s="12"/>
      <c r="H1095" s="12"/>
      <c r="I1095" s="12"/>
    </row>
    <row r="1096" spans="3:9" ht="15.75" customHeight="1">
      <c r="C1096" s="12"/>
      <c r="D1096" s="12"/>
      <c r="E1096" s="12"/>
      <c r="F1096" s="12"/>
      <c r="H1096" s="12"/>
      <c r="I1096" s="12"/>
    </row>
    <row r="1097" spans="3:9" ht="15.75" customHeight="1">
      <c r="C1097" s="12"/>
      <c r="D1097" s="12"/>
      <c r="E1097" s="12"/>
      <c r="F1097" s="12"/>
      <c r="H1097" s="12"/>
      <c r="I1097" s="12"/>
    </row>
    <row r="1098" spans="3:9" ht="15.75" customHeight="1">
      <c r="C1098" s="12"/>
      <c r="D1098" s="12"/>
      <c r="E1098" s="12"/>
      <c r="F1098" s="12"/>
      <c r="H1098" s="12"/>
      <c r="I1098" s="12"/>
    </row>
    <row r="1099" spans="3:9" ht="15.75" customHeight="1">
      <c r="C1099" s="12"/>
      <c r="D1099" s="12"/>
      <c r="E1099" s="12"/>
      <c r="F1099" s="12"/>
      <c r="H1099" s="12"/>
      <c r="I1099" s="12"/>
    </row>
    <row r="1100" spans="3:9" ht="15.75" customHeight="1">
      <c r="C1100" s="12"/>
      <c r="D1100" s="12"/>
      <c r="E1100" s="12"/>
      <c r="F1100" s="12"/>
      <c r="H1100" s="12"/>
      <c r="I1100" s="12"/>
    </row>
    <row r="1101" spans="3:9" ht="15.75" customHeight="1">
      <c r="C1101" s="12"/>
      <c r="D1101" s="12"/>
      <c r="E1101" s="12"/>
      <c r="F1101" s="12"/>
      <c r="H1101" s="12"/>
      <c r="I1101" s="12"/>
    </row>
    <row r="1102" spans="3:9" ht="15.75" customHeight="1">
      <c r="C1102" s="12"/>
      <c r="D1102" s="12"/>
      <c r="E1102" s="12"/>
      <c r="F1102" s="12"/>
      <c r="H1102" s="12"/>
      <c r="I1102" s="12"/>
    </row>
    <row r="1103" spans="3:9" ht="15.75" customHeight="1">
      <c r="C1103" s="12"/>
      <c r="D1103" s="12"/>
      <c r="E1103" s="12"/>
      <c r="F1103" s="12"/>
      <c r="H1103" s="12"/>
      <c r="I1103" s="12"/>
    </row>
    <row r="1104" spans="3:9" ht="15.75" customHeight="1">
      <c r="C1104" s="12"/>
      <c r="D1104" s="12"/>
      <c r="E1104" s="12"/>
      <c r="F1104" s="12"/>
      <c r="H1104" s="12"/>
      <c r="I1104" s="12"/>
    </row>
    <row r="1105" spans="3:9" ht="15.75" customHeight="1">
      <c r="C1105" s="12"/>
      <c r="D1105" s="12"/>
      <c r="E1105" s="12"/>
      <c r="F1105" s="12"/>
      <c r="H1105" s="12"/>
      <c r="I1105" s="12"/>
    </row>
    <row r="1106" spans="3:9" ht="15.75" customHeight="1">
      <c r="C1106" s="12"/>
      <c r="D1106" s="12"/>
      <c r="F1106" s="12"/>
      <c r="H1106" s="12"/>
      <c r="I1106" s="12"/>
    </row>
    <row r="1107" spans="3:9" ht="15.75" customHeight="1">
      <c r="C1107" s="12"/>
      <c r="D1107" s="12"/>
      <c r="F1107" s="12"/>
      <c r="H1107" s="12"/>
      <c r="I1107" s="12"/>
    </row>
    <row r="1108" spans="3:9" ht="15.75" customHeight="1">
      <c r="C1108" s="12"/>
      <c r="D1108" s="12"/>
      <c r="F1108" s="12"/>
      <c r="H1108" s="12"/>
      <c r="I1108" s="12"/>
    </row>
    <row r="1109" spans="3:9" ht="15.75" customHeight="1">
      <c r="C1109" s="12"/>
      <c r="D1109" s="12"/>
      <c r="F1109" s="12"/>
      <c r="H1109" s="12"/>
      <c r="I1109" s="12"/>
    </row>
    <row r="1110" spans="3:9" ht="15.75" customHeight="1">
      <c r="C1110" s="12"/>
      <c r="D1110" s="12"/>
      <c r="F1110" s="12"/>
      <c r="H1110" s="12"/>
      <c r="I1110" s="12"/>
    </row>
    <row r="1111" spans="3:9" ht="15.75" customHeight="1">
      <c r="C1111" s="12"/>
      <c r="D1111" s="12"/>
      <c r="F1111" s="12"/>
      <c r="H1111" s="12"/>
      <c r="I1111" s="12"/>
    </row>
    <row r="1112" spans="3:9" ht="15.75" customHeight="1">
      <c r="C1112" s="12"/>
      <c r="D1112" s="12"/>
      <c r="F1112" s="12"/>
      <c r="H1112" s="12"/>
      <c r="I1112" s="12"/>
    </row>
    <row r="1113" spans="3:9" ht="15.75" customHeight="1">
      <c r="C1113" s="12"/>
      <c r="D1113" s="12"/>
      <c r="F1113" s="12"/>
      <c r="H1113" s="12"/>
      <c r="I1113" s="12"/>
    </row>
    <row r="1114" spans="3:9" ht="15.75" customHeight="1">
      <c r="C1114" s="12"/>
      <c r="D1114" s="12"/>
      <c r="F1114" s="12"/>
      <c r="H1114" s="12"/>
      <c r="I1114" s="12"/>
    </row>
    <row r="1115" spans="3:9" ht="15.75" customHeight="1">
      <c r="C1115" s="12"/>
      <c r="D1115" s="12"/>
      <c r="F1115" s="12"/>
      <c r="H1115" s="12"/>
      <c r="I1115" s="12"/>
    </row>
    <row r="1116" spans="3:9" ht="15.75" customHeight="1">
      <c r="C1116" s="12"/>
      <c r="D1116" s="12"/>
      <c r="F1116" s="12"/>
      <c r="H1116" s="12"/>
      <c r="I1116" s="12"/>
    </row>
    <row r="1117" spans="3:9" ht="15.75" customHeight="1">
      <c r="C1117" s="12"/>
      <c r="D1117" s="12"/>
      <c r="F1117" s="12"/>
      <c r="H1117" s="12"/>
      <c r="I1117" s="12"/>
    </row>
    <row r="1118" spans="3:9" ht="15.75" customHeight="1">
      <c r="C1118" s="12"/>
      <c r="D1118" s="12"/>
      <c r="F1118" s="12"/>
      <c r="H1118" s="12"/>
      <c r="I1118" s="12"/>
    </row>
    <row r="1119" spans="3:9" ht="15.75" customHeight="1">
      <c r="C1119" s="12"/>
      <c r="D1119" s="12"/>
      <c r="F1119" s="12"/>
      <c r="H1119" s="12"/>
      <c r="I1119" s="12"/>
    </row>
    <row r="1120" spans="3:9" ht="15.75" customHeight="1">
      <c r="C1120" s="12"/>
      <c r="D1120" s="12"/>
      <c r="F1120" s="12"/>
      <c r="H1120" s="12"/>
      <c r="I1120" s="12"/>
    </row>
    <row r="1121" spans="3:9" ht="15.75" customHeight="1">
      <c r="C1121" s="12"/>
      <c r="D1121" s="12"/>
      <c r="F1121" s="12"/>
      <c r="H1121" s="12"/>
      <c r="I1121" s="12"/>
    </row>
    <row r="1122" spans="3:9" ht="15.75" customHeight="1">
      <c r="C1122" s="12"/>
      <c r="D1122" s="12"/>
      <c r="F1122" s="12"/>
      <c r="H1122" s="12"/>
      <c r="I1122" s="12"/>
    </row>
    <row r="1123" spans="3:9" ht="15.75" customHeight="1">
      <c r="C1123" s="12"/>
      <c r="D1123" s="12"/>
      <c r="F1123" s="12"/>
      <c r="H1123" s="12"/>
      <c r="I1123" s="12"/>
    </row>
    <row r="1124" spans="3:9" ht="15.75" customHeight="1">
      <c r="C1124" s="12"/>
      <c r="D1124" s="12"/>
      <c r="F1124" s="12"/>
      <c r="H1124" s="12"/>
      <c r="I1124" s="12"/>
    </row>
    <row r="1125" spans="3:9" ht="15.75" customHeight="1">
      <c r="C1125" s="12"/>
      <c r="D1125" s="12"/>
      <c r="F1125" s="12"/>
      <c r="H1125" s="12"/>
      <c r="I1125" s="12"/>
    </row>
    <row r="1126" spans="3:9" ht="15.75" customHeight="1">
      <c r="C1126" s="12"/>
      <c r="D1126" s="12"/>
      <c r="F1126" s="12"/>
      <c r="H1126" s="12"/>
      <c r="I1126" s="12"/>
    </row>
    <row r="1127" spans="3:9" ht="15.75" customHeight="1">
      <c r="C1127" s="12"/>
      <c r="D1127" s="12"/>
      <c r="F1127" s="12"/>
      <c r="H1127" s="12"/>
      <c r="I1127" s="12"/>
    </row>
    <row r="1128" spans="3:9" ht="15.75" customHeight="1">
      <c r="C1128" s="12"/>
      <c r="D1128" s="12"/>
      <c r="F1128" s="12"/>
      <c r="H1128" s="12"/>
      <c r="I1128" s="12"/>
    </row>
    <row r="1129" spans="3:9" ht="15.75" customHeight="1">
      <c r="C1129" s="12"/>
      <c r="D1129" s="12"/>
      <c r="F1129" s="12"/>
      <c r="H1129" s="12"/>
      <c r="I1129" s="12"/>
    </row>
    <row r="1130" spans="3:9" ht="15.75" customHeight="1">
      <c r="C1130" s="12"/>
      <c r="D1130" s="12"/>
      <c r="F1130" s="12"/>
      <c r="H1130" s="12"/>
      <c r="I1130" s="12"/>
    </row>
    <row r="1131" spans="3:9" ht="15.75" customHeight="1">
      <c r="C1131" s="12"/>
      <c r="D1131" s="12"/>
      <c r="F1131" s="12"/>
      <c r="H1131" s="12"/>
      <c r="I1131" s="12"/>
    </row>
    <row r="1132" spans="3:9" ht="15.75" customHeight="1">
      <c r="C1132" s="12"/>
      <c r="D1132" s="12"/>
      <c r="F1132" s="12"/>
      <c r="H1132" s="12"/>
      <c r="I1132" s="12"/>
    </row>
    <row r="1133" spans="3:9" ht="15.75" customHeight="1">
      <c r="C1133" s="12"/>
      <c r="D1133" s="12"/>
      <c r="F1133" s="12"/>
      <c r="H1133" s="12"/>
      <c r="I1133" s="12"/>
    </row>
    <row r="1134" spans="3:9" ht="15.75" customHeight="1">
      <c r="C1134" s="12"/>
      <c r="D1134" s="12"/>
      <c r="F1134" s="12"/>
      <c r="H1134" s="12"/>
      <c r="I1134" s="12"/>
    </row>
    <row r="1135" spans="3:9" ht="15.75" customHeight="1">
      <c r="C1135" s="12"/>
      <c r="D1135" s="12"/>
      <c r="F1135" s="12"/>
      <c r="H1135" s="12"/>
      <c r="I1135" s="12"/>
    </row>
    <row r="1136" spans="3:9" ht="15.75" customHeight="1">
      <c r="C1136" s="12"/>
      <c r="D1136" s="12"/>
      <c r="F1136" s="12"/>
      <c r="H1136" s="12"/>
      <c r="I1136" s="12"/>
    </row>
    <row r="1137" spans="3:9" ht="15.75" customHeight="1">
      <c r="C1137" s="12"/>
      <c r="D1137" s="12"/>
      <c r="F1137" s="12"/>
      <c r="H1137" s="12"/>
      <c r="I1137" s="12"/>
    </row>
    <row r="1138" spans="3:9" ht="15.75" customHeight="1">
      <c r="C1138" s="12"/>
      <c r="D1138" s="12"/>
      <c r="F1138" s="12"/>
      <c r="H1138" s="12"/>
      <c r="I1138" s="12"/>
    </row>
    <row r="1139" spans="3:9" ht="15.75" customHeight="1">
      <c r="C1139" s="12"/>
      <c r="D1139" s="12"/>
      <c r="F1139" s="12"/>
      <c r="H1139" s="12"/>
      <c r="I1139" s="12"/>
    </row>
    <row r="1140" spans="3:9" ht="15.75" customHeight="1">
      <c r="C1140" s="12"/>
      <c r="D1140" s="12"/>
      <c r="F1140" s="12"/>
      <c r="H1140" s="12"/>
      <c r="I1140" s="12"/>
    </row>
    <row r="1141" spans="3:9" ht="15.75" customHeight="1">
      <c r="C1141" s="12"/>
      <c r="D1141" s="12"/>
      <c r="F1141" s="12"/>
      <c r="H1141" s="12"/>
      <c r="I1141" s="12"/>
    </row>
    <row r="1142" spans="3:9" ht="15.75" customHeight="1">
      <c r="C1142" s="12"/>
      <c r="D1142" s="12"/>
      <c r="F1142" s="12"/>
      <c r="H1142" s="12"/>
      <c r="I1142" s="12"/>
    </row>
    <row r="1143" spans="3:9" ht="15.75" customHeight="1">
      <c r="C1143" s="12"/>
      <c r="D1143" s="12"/>
      <c r="F1143" s="12"/>
      <c r="H1143" s="12"/>
      <c r="I1143" s="12"/>
    </row>
    <row r="1144" spans="3:9" ht="15.75" customHeight="1">
      <c r="C1144" s="12"/>
      <c r="D1144" s="12"/>
      <c r="F1144" s="12"/>
      <c r="H1144" s="12"/>
      <c r="I1144" s="12"/>
    </row>
    <row r="1145" spans="3:9" ht="15.75" customHeight="1">
      <c r="C1145" s="12"/>
      <c r="D1145" s="12"/>
      <c r="F1145" s="12"/>
      <c r="H1145" s="12"/>
      <c r="I1145" s="12"/>
    </row>
    <row r="1146" spans="3:9" ht="15.75" customHeight="1">
      <c r="C1146" s="12"/>
      <c r="D1146" s="12"/>
      <c r="F1146" s="12"/>
      <c r="H1146" s="12"/>
      <c r="I1146" s="12"/>
    </row>
    <row r="1147" spans="3:9" ht="15.75" customHeight="1">
      <c r="C1147" s="12"/>
      <c r="D1147" s="12"/>
      <c r="F1147" s="12"/>
      <c r="H1147" s="12"/>
      <c r="I1147" s="12"/>
    </row>
    <row r="1148" spans="3:9" ht="15.75" customHeight="1">
      <c r="C1148" s="12"/>
      <c r="D1148" s="12"/>
      <c r="F1148" s="12"/>
      <c r="H1148" s="12"/>
      <c r="I1148" s="12"/>
    </row>
    <row r="1149" spans="3:9" ht="15.75" customHeight="1">
      <c r="C1149" s="12"/>
      <c r="D1149" s="12"/>
      <c r="F1149" s="12"/>
      <c r="H1149" s="12"/>
      <c r="I1149" s="12"/>
    </row>
    <row r="1150" spans="3:9" ht="15.75" customHeight="1">
      <c r="C1150" s="12"/>
      <c r="D1150" s="12"/>
      <c r="F1150" s="12"/>
      <c r="H1150" s="12"/>
      <c r="I1150" s="12"/>
    </row>
    <row r="1151" spans="3:9" ht="15.75" customHeight="1">
      <c r="C1151" s="12"/>
      <c r="D1151" s="12"/>
      <c r="F1151" s="12"/>
      <c r="H1151" s="12"/>
      <c r="I1151" s="12"/>
    </row>
    <row r="1152" spans="3:9" ht="15.75" customHeight="1">
      <c r="C1152" s="12"/>
      <c r="D1152" s="12"/>
      <c r="F1152" s="12"/>
      <c r="H1152" s="12"/>
      <c r="I1152" s="12"/>
    </row>
    <row r="1153" spans="3:9" ht="15.75" customHeight="1">
      <c r="C1153" s="12"/>
      <c r="D1153" s="12"/>
      <c r="F1153" s="12"/>
      <c r="H1153" s="12"/>
      <c r="I1153" s="12"/>
    </row>
    <row r="1154" spans="3:9" ht="15.75" customHeight="1">
      <c r="C1154" s="12"/>
      <c r="D1154" s="12"/>
      <c r="F1154" s="12"/>
      <c r="H1154" s="12"/>
      <c r="I1154" s="12"/>
    </row>
    <row r="1155" spans="3:9" ht="15.75" customHeight="1">
      <c r="C1155" s="12"/>
      <c r="D1155" s="12"/>
      <c r="E1155" s="12"/>
      <c r="F1155" s="12"/>
      <c r="H1155" s="12"/>
      <c r="I1155" s="12"/>
    </row>
    <row r="1156" spans="3:9" ht="15.75" customHeight="1">
      <c r="C1156" s="12"/>
      <c r="D1156" s="12"/>
      <c r="E1156" s="12"/>
      <c r="F1156" s="12"/>
      <c r="H1156" s="12"/>
      <c r="I1156" s="12"/>
    </row>
    <row r="1157" spans="3:9" ht="15.75" customHeight="1">
      <c r="C1157" s="12"/>
      <c r="D1157" s="12"/>
      <c r="E1157" s="12"/>
      <c r="F1157" s="12"/>
      <c r="H1157" s="12"/>
      <c r="I1157" s="12"/>
    </row>
    <row r="1158" spans="3:9" ht="15.75" customHeight="1">
      <c r="C1158" s="12"/>
      <c r="D1158" s="12"/>
      <c r="E1158" s="12"/>
      <c r="F1158" s="12"/>
      <c r="H1158" s="12"/>
      <c r="I1158" s="12"/>
    </row>
    <row r="1159" spans="3:9" ht="15.75" customHeight="1">
      <c r="C1159" s="12"/>
      <c r="D1159" s="12"/>
      <c r="E1159" s="12"/>
      <c r="F1159" s="12"/>
      <c r="H1159" s="12"/>
      <c r="I1159" s="12"/>
    </row>
    <row r="1160" spans="3:9" ht="15.75" customHeight="1">
      <c r="C1160" s="12"/>
      <c r="D1160" s="12"/>
      <c r="E1160" s="12"/>
      <c r="F1160" s="12"/>
      <c r="H1160" s="12"/>
      <c r="I1160" s="12"/>
    </row>
    <row r="1161" spans="3:9" ht="15.75" customHeight="1">
      <c r="C1161" s="12"/>
      <c r="D1161" s="12"/>
      <c r="E1161" s="12"/>
      <c r="F1161" s="12"/>
      <c r="H1161" s="12"/>
      <c r="I1161" s="12"/>
    </row>
    <row r="1162" spans="3:9" ht="15.75" customHeight="1">
      <c r="C1162" s="12"/>
      <c r="D1162" s="12"/>
      <c r="E1162" s="12"/>
      <c r="F1162" s="12"/>
      <c r="H1162" s="12"/>
      <c r="I1162" s="12"/>
    </row>
    <row r="1163" spans="3:9" ht="15.75" customHeight="1">
      <c r="C1163" s="12"/>
      <c r="D1163" s="12"/>
      <c r="E1163" s="12"/>
      <c r="F1163" s="12"/>
      <c r="H1163" s="12"/>
      <c r="I1163" s="12"/>
    </row>
    <row r="1164" spans="3:9" ht="15.75" customHeight="1">
      <c r="C1164" s="12"/>
      <c r="D1164" s="12"/>
      <c r="E1164" s="12"/>
      <c r="F1164" s="12"/>
      <c r="H1164" s="12"/>
      <c r="I1164" s="12"/>
    </row>
    <row r="1165" spans="3:9" ht="15.75" customHeight="1">
      <c r="C1165" s="12"/>
      <c r="D1165" s="12"/>
      <c r="E1165" s="12"/>
      <c r="F1165" s="12"/>
      <c r="H1165" s="12"/>
      <c r="I1165" s="12"/>
    </row>
    <row r="1166" spans="3:9" ht="15.75" customHeight="1">
      <c r="C1166" s="12"/>
      <c r="D1166" s="12"/>
      <c r="E1166" s="12"/>
      <c r="F1166" s="12"/>
      <c r="H1166" s="12"/>
      <c r="I1166" s="12"/>
    </row>
    <row r="1167" spans="3:9" ht="15.75" customHeight="1">
      <c r="C1167" s="12"/>
      <c r="D1167" s="12"/>
      <c r="E1167" s="12"/>
      <c r="F1167" s="12"/>
      <c r="H1167" s="12"/>
      <c r="I1167" s="12"/>
    </row>
    <row r="1168" spans="3:9" ht="15.75" customHeight="1">
      <c r="C1168" s="12"/>
      <c r="D1168" s="12"/>
      <c r="E1168" s="12"/>
      <c r="F1168" s="12"/>
      <c r="H1168" s="12"/>
      <c r="I1168" s="12"/>
    </row>
    <row r="1169" spans="3:9" ht="15.75" customHeight="1">
      <c r="C1169" s="12"/>
      <c r="D1169" s="12"/>
      <c r="E1169" s="12"/>
      <c r="F1169" s="12"/>
      <c r="H1169" s="12"/>
      <c r="I1169" s="12"/>
    </row>
    <row r="1170" spans="3:9" ht="15.75" customHeight="1">
      <c r="C1170" s="12"/>
      <c r="D1170" s="12"/>
      <c r="E1170" s="12"/>
      <c r="F1170" s="12"/>
      <c r="H1170" s="12"/>
      <c r="I1170" s="12"/>
    </row>
    <row r="1171" spans="3:9" ht="15.75" customHeight="1">
      <c r="C1171" s="12"/>
      <c r="D1171" s="12"/>
      <c r="E1171" s="12"/>
      <c r="F1171" s="12"/>
      <c r="H1171" s="12"/>
      <c r="I1171" s="12"/>
    </row>
    <row r="1172" spans="3:9" ht="15.75" customHeight="1">
      <c r="C1172" s="12"/>
      <c r="D1172" s="12"/>
      <c r="E1172" s="12"/>
      <c r="F1172" s="12"/>
      <c r="H1172" s="12"/>
      <c r="I1172" s="12"/>
    </row>
    <row r="1173" spans="3:9" ht="15.75" customHeight="1">
      <c r="C1173" s="12"/>
      <c r="D1173" s="12"/>
      <c r="E1173" s="12"/>
      <c r="F1173" s="12"/>
      <c r="H1173" s="12"/>
      <c r="I1173" s="12"/>
    </row>
    <row r="1174" spans="3:9" ht="15.75" customHeight="1">
      <c r="C1174" s="12"/>
      <c r="D1174" s="12"/>
      <c r="E1174" s="12"/>
      <c r="F1174" s="12"/>
      <c r="H1174" s="12"/>
      <c r="I1174" s="12"/>
    </row>
    <row r="1175" spans="3:9" ht="15.75" customHeight="1">
      <c r="C1175" s="12"/>
      <c r="D1175" s="12"/>
      <c r="E1175" s="12"/>
      <c r="F1175" s="12"/>
      <c r="H1175" s="12"/>
      <c r="I1175" s="12"/>
    </row>
    <row r="1176" spans="3:9" ht="15.75" customHeight="1">
      <c r="C1176" s="12"/>
      <c r="D1176" s="12"/>
      <c r="E1176" s="12"/>
      <c r="F1176" s="12"/>
      <c r="H1176" s="12"/>
      <c r="I1176" s="12"/>
    </row>
    <row r="1177" spans="3:9" ht="15.75" customHeight="1">
      <c r="C1177" s="12"/>
      <c r="D1177" s="12"/>
      <c r="E1177" s="12"/>
      <c r="F1177" s="12"/>
      <c r="H1177" s="12"/>
      <c r="I1177" s="12"/>
    </row>
    <row r="1178" spans="3:9" ht="15.75" customHeight="1">
      <c r="C1178" s="12"/>
      <c r="D1178" s="12"/>
      <c r="E1178" s="12"/>
      <c r="F1178" s="12"/>
      <c r="H1178" s="12"/>
      <c r="I1178" s="12"/>
    </row>
  </sheetData>
  <hyperlinks>
    <hyperlink ref="B1" r:id="rId1" xr:uid="{00000000-0004-0000-0000-000000000000}"/>
  </hyperlinks>
  <pageMargins left="0.7" right="0.7" top="0.75" bottom="0.75" header="0.3" footer="0.3"/>
  <pageSetup paperSize="9" orientation="portrait" horizontalDpi="0" verticalDpi="0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1000"/>
  <sheetViews>
    <sheetView workbookViewId="0">
      <selection activeCell="D30" sqref="D30"/>
    </sheetView>
  </sheetViews>
  <sheetFormatPr defaultColWidth="14.42578125" defaultRowHeight="15" customHeight="1"/>
  <cols>
    <col min="1" max="1" width="63.140625" bestFit="1" customWidth="1"/>
    <col min="2" max="26" width="8.7109375" customWidth="1"/>
  </cols>
  <sheetData>
    <row r="1" spans="1:1">
      <c r="A1" s="7" t="s">
        <v>12</v>
      </c>
    </row>
    <row r="2" spans="1:1">
      <c r="A2" s="7" t="s">
        <v>26</v>
      </c>
    </row>
    <row r="3" spans="1:1">
      <c r="A3" s="7" t="s">
        <v>31</v>
      </c>
    </row>
    <row r="4" spans="1:1">
      <c r="A4" s="7" t="s">
        <v>28</v>
      </c>
    </row>
    <row r="5" spans="1:1">
      <c r="A5" s="7" t="s">
        <v>25</v>
      </c>
    </row>
    <row r="6" spans="1:1">
      <c r="A6" s="7" t="s">
        <v>32</v>
      </c>
    </row>
    <row r="7" spans="1:1">
      <c r="A7" s="7" t="s">
        <v>27</v>
      </c>
    </row>
    <row r="8" spans="1:1">
      <c r="A8" s="7" t="s">
        <v>30</v>
      </c>
    </row>
    <row r="9" spans="1:1">
      <c r="A9" s="7" t="s">
        <v>29</v>
      </c>
    </row>
    <row r="10" spans="1:1">
      <c r="A10" s="7" t="s">
        <v>33</v>
      </c>
    </row>
    <row r="11" spans="1:1">
      <c r="A11" s="7" t="s">
        <v>34</v>
      </c>
    </row>
    <row r="15" spans="1:1">
      <c r="A15" s="7" t="s">
        <v>469</v>
      </c>
    </row>
    <row r="16" spans="1:1">
      <c r="A16" s="7" t="s">
        <v>470</v>
      </c>
    </row>
    <row r="17" spans="1:1">
      <c r="A17" s="7" t="s">
        <v>471</v>
      </c>
    </row>
    <row r="18" spans="1:1">
      <c r="A18" s="7" t="s">
        <v>472</v>
      </c>
    </row>
    <row r="19" spans="1:1">
      <c r="A19" s="7" t="s">
        <v>473</v>
      </c>
    </row>
    <row r="20" spans="1:1">
      <c r="A20" s="35" t="s">
        <v>13</v>
      </c>
    </row>
    <row r="21" spans="1:1" ht="15.75" customHeight="1"/>
    <row r="22" spans="1:1" ht="15.75" customHeight="1"/>
    <row r="23" spans="1:1" ht="15.75" customHeight="1"/>
    <row r="24" spans="1:1" ht="15.75" customHeight="1"/>
    <row r="25" spans="1:1" ht="15.75" customHeight="1"/>
    <row r="26" spans="1:1" ht="15.75" customHeight="1"/>
    <row r="27" spans="1:1" ht="15.75" customHeight="1"/>
    <row r="28" spans="1:1" ht="15.75" customHeight="1"/>
    <row r="29" spans="1:1" ht="15.75" customHeight="1"/>
    <row r="30" spans="1:1" ht="15.75" customHeight="1"/>
    <row r="31" spans="1:1" ht="15.75" customHeight="1"/>
    <row r="32" spans="1:1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993"/>
  <sheetViews>
    <sheetView workbookViewId="0">
      <selection activeCell="G3" sqref="G3"/>
    </sheetView>
  </sheetViews>
  <sheetFormatPr defaultColWidth="14.42578125" defaultRowHeight="15" customHeight="1"/>
  <cols>
    <col min="1" max="2" width="9.140625" customWidth="1"/>
    <col min="3" max="3" width="30.28515625" customWidth="1"/>
    <col min="4" max="4" width="24.5703125" customWidth="1"/>
    <col min="5" max="5" width="19.140625" customWidth="1"/>
    <col min="6" max="6" width="30.42578125" customWidth="1"/>
    <col min="7" max="7" width="41" customWidth="1"/>
    <col min="8" max="9" width="18.7109375" customWidth="1"/>
    <col min="10" max="10" width="23.42578125" customWidth="1"/>
    <col min="11" max="12" width="25.85546875" customWidth="1"/>
    <col min="13" max="13" width="33.85546875" customWidth="1"/>
    <col min="14" max="26" width="8.7109375" customWidth="1"/>
  </cols>
  <sheetData>
    <row r="1" spans="1:26" ht="21">
      <c r="A1" s="29" t="s">
        <v>468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0</v>
      </c>
      <c r="B2" s="3" t="s">
        <v>1</v>
      </c>
      <c r="C2" s="3" t="s">
        <v>2</v>
      </c>
      <c r="D2" s="4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2</v>
      </c>
      <c r="J2" s="3" t="s">
        <v>8</v>
      </c>
      <c r="K2" s="3" t="s">
        <v>9</v>
      </c>
      <c r="L2" s="3" t="s">
        <v>10</v>
      </c>
      <c r="M2" s="3" t="s">
        <v>11</v>
      </c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26">
        <v>1</v>
      </c>
      <c r="B3" s="2">
        <v>1</v>
      </c>
      <c r="C3" s="26" t="s">
        <v>61</v>
      </c>
      <c r="D3" s="5">
        <f>Logic!C110</f>
        <v>45834.05</v>
      </c>
      <c r="E3" s="5">
        <f>Logic!D170</f>
        <v>45835.066666666666</v>
      </c>
      <c r="F3" s="2"/>
      <c r="G3" s="2"/>
      <c r="H3" s="26" t="s">
        <v>83</v>
      </c>
      <c r="I3" s="26" t="s">
        <v>94</v>
      </c>
      <c r="J3" s="2" t="s">
        <v>14</v>
      </c>
      <c r="K3" s="6" t="s">
        <v>15</v>
      </c>
      <c r="L3" s="2"/>
      <c r="M3" s="2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>
      <c r="A4" s="27"/>
      <c r="B4" s="2">
        <v>2</v>
      </c>
      <c r="C4" s="27"/>
      <c r="D4" s="5">
        <f>Logic!C111</f>
        <v>45834.066666666666</v>
      </c>
      <c r="E4" s="5">
        <f>Logic!D171</f>
        <v>45835.083333333336</v>
      </c>
      <c r="F4" s="2"/>
      <c r="G4" s="2"/>
      <c r="H4" s="27"/>
      <c r="I4" s="32"/>
      <c r="J4" s="2" t="s">
        <v>16</v>
      </c>
      <c r="K4" s="6" t="s">
        <v>17</v>
      </c>
      <c r="L4" s="2"/>
      <c r="M4" s="2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27"/>
      <c r="B5" s="2">
        <v>3</v>
      </c>
      <c r="C5" s="27"/>
      <c r="D5" s="5">
        <f>Logic!C112</f>
        <v>45834.083333333336</v>
      </c>
      <c r="E5" s="5">
        <f>Logic!D172</f>
        <v>45835.1</v>
      </c>
      <c r="F5" s="2"/>
      <c r="G5" s="2"/>
      <c r="H5" s="27"/>
      <c r="I5" s="32"/>
      <c r="J5" s="2" t="s">
        <v>18</v>
      </c>
      <c r="K5" s="6" t="s">
        <v>19</v>
      </c>
      <c r="L5" s="2"/>
      <c r="M5" s="2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27"/>
      <c r="B6" s="2">
        <v>4</v>
      </c>
      <c r="C6" s="27"/>
      <c r="D6" s="5">
        <f>Logic!C113</f>
        <v>45834.1</v>
      </c>
      <c r="E6" s="5">
        <f>Logic!D173</f>
        <v>45835.116666666669</v>
      </c>
      <c r="F6" s="2"/>
      <c r="G6" s="2"/>
      <c r="H6" s="27"/>
      <c r="I6" s="32"/>
      <c r="J6" s="2" t="s">
        <v>20</v>
      </c>
      <c r="K6" s="6" t="s">
        <v>21</v>
      </c>
      <c r="L6" s="2"/>
      <c r="M6" s="2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27"/>
      <c r="B7" s="2">
        <v>5</v>
      </c>
      <c r="C7" s="27"/>
      <c r="D7" s="5">
        <f>Logic!C114</f>
        <v>45834.116666666669</v>
      </c>
      <c r="E7" s="5">
        <f>Logic!D174</f>
        <v>45835.133333333331</v>
      </c>
      <c r="F7" s="8"/>
      <c r="G7" s="8"/>
      <c r="H7" s="27"/>
      <c r="I7" s="32"/>
      <c r="J7" s="8" t="s">
        <v>22</v>
      </c>
      <c r="K7" s="20" t="s">
        <v>23</v>
      </c>
      <c r="L7" s="8"/>
      <c r="M7" s="8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s="25" customFormat="1">
      <c r="A8" s="28"/>
      <c r="B8" s="2">
        <v>6</v>
      </c>
      <c r="C8" s="28"/>
      <c r="D8" s="5">
        <f>Logic!C115</f>
        <v>45834.133333333331</v>
      </c>
      <c r="E8" s="5">
        <f>Logic!D175</f>
        <v>45835.15</v>
      </c>
      <c r="F8" s="21"/>
      <c r="G8" s="21"/>
      <c r="H8" s="28"/>
      <c r="I8" s="34"/>
      <c r="J8" s="21" t="s">
        <v>24</v>
      </c>
      <c r="K8" s="23" t="s">
        <v>19</v>
      </c>
      <c r="L8" s="21"/>
      <c r="M8" s="21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>
      <c r="A9" s="26">
        <v>2</v>
      </c>
      <c r="B9" s="2">
        <v>7</v>
      </c>
      <c r="C9" s="26" t="s">
        <v>61</v>
      </c>
      <c r="D9" s="5">
        <f>Logic!C116</f>
        <v>45834.15</v>
      </c>
      <c r="E9" s="5">
        <f>Logic!D176</f>
        <v>45835.166666666664</v>
      </c>
      <c r="F9" s="16"/>
      <c r="G9" s="16"/>
      <c r="H9" s="26" t="s">
        <v>84</v>
      </c>
      <c r="I9" s="26" t="s">
        <v>95</v>
      </c>
      <c r="J9" s="16" t="s">
        <v>14</v>
      </c>
      <c r="K9" s="18" t="s">
        <v>15</v>
      </c>
      <c r="L9" s="16"/>
      <c r="M9" s="16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27"/>
      <c r="B10" s="2">
        <v>8</v>
      </c>
      <c r="C10" s="27"/>
      <c r="D10" s="5">
        <f>Logic!C117</f>
        <v>45834.166666666664</v>
      </c>
      <c r="E10" s="5">
        <f>Logic!D177</f>
        <v>45835.183333333334</v>
      </c>
      <c r="F10" s="2"/>
      <c r="G10" s="2"/>
      <c r="H10" s="27"/>
      <c r="I10" s="32"/>
      <c r="J10" s="2" t="s">
        <v>16</v>
      </c>
      <c r="K10" s="6" t="s">
        <v>17</v>
      </c>
      <c r="L10" s="2"/>
      <c r="M10" s="2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27"/>
      <c r="B11" s="2">
        <v>9</v>
      </c>
      <c r="C11" s="27"/>
      <c r="D11" s="5">
        <f>Logic!C118</f>
        <v>45834.183333333334</v>
      </c>
      <c r="E11" s="5">
        <f>Logic!D178</f>
        <v>45835.199999999997</v>
      </c>
      <c r="F11" s="2"/>
      <c r="G11" s="2"/>
      <c r="H11" s="27"/>
      <c r="I11" s="32"/>
      <c r="J11" s="2" t="s">
        <v>18</v>
      </c>
      <c r="K11" s="6" t="s">
        <v>19</v>
      </c>
      <c r="L11" s="2"/>
      <c r="M11" s="2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27"/>
      <c r="B12" s="2">
        <v>10</v>
      </c>
      <c r="C12" s="27"/>
      <c r="D12" s="5">
        <f>Logic!C119</f>
        <v>45834.2</v>
      </c>
      <c r="E12" s="5">
        <f>Logic!D179</f>
        <v>45835.216666666667</v>
      </c>
      <c r="F12" s="2"/>
      <c r="G12" s="2"/>
      <c r="H12" s="27"/>
      <c r="I12" s="32"/>
      <c r="J12" s="2" t="s">
        <v>20</v>
      </c>
      <c r="K12" s="6" t="s">
        <v>21</v>
      </c>
      <c r="L12" s="2"/>
      <c r="M12" s="2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27"/>
      <c r="B13" s="2">
        <v>11</v>
      </c>
      <c r="C13" s="27"/>
      <c r="D13" s="5">
        <f>Logic!C120</f>
        <v>45834.216666666667</v>
      </c>
      <c r="E13" s="5">
        <f>Logic!D180</f>
        <v>45835.23333333333</v>
      </c>
      <c r="F13" s="8"/>
      <c r="G13" s="8"/>
      <c r="H13" s="27"/>
      <c r="I13" s="32"/>
      <c r="J13" s="8" t="s">
        <v>22</v>
      </c>
      <c r="K13" s="20" t="s">
        <v>23</v>
      </c>
      <c r="L13" s="8"/>
      <c r="M13" s="8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s="25" customFormat="1">
      <c r="A14" s="28"/>
      <c r="B14" s="2">
        <v>12</v>
      </c>
      <c r="C14" s="28"/>
      <c r="D14" s="5">
        <f>Logic!C121</f>
        <v>45834.23333333333</v>
      </c>
      <c r="E14" s="5">
        <f>Logic!D181</f>
        <v>45835.25</v>
      </c>
      <c r="F14" s="21"/>
      <c r="G14" s="21"/>
      <c r="H14" s="28"/>
      <c r="I14" s="34"/>
      <c r="J14" s="21" t="s">
        <v>24</v>
      </c>
      <c r="K14" s="23" t="s">
        <v>19</v>
      </c>
      <c r="L14" s="21"/>
      <c r="M14" s="21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>
      <c r="A15" s="26">
        <v>3</v>
      </c>
      <c r="B15" s="2">
        <v>13</v>
      </c>
      <c r="C15" s="26" t="s">
        <v>61</v>
      </c>
      <c r="D15" s="5">
        <f>Logic!C122</f>
        <v>45834.25</v>
      </c>
      <c r="E15" s="5">
        <f>Logic!D182</f>
        <v>45835.26666666667</v>
      </c>
      <c r="F15" s="16"/>
      <c r="G15" s="16"/>
      <c r="H15" s="26" t="s">
        <v>85</v>
      </c>
      <c r="I15" s="26" t="s">
        <v>96</v>
      </c>
      <c r="J15" s="16" t="s">
        <v>14</v>
      </c>
      <c r="K15" s="18" t="s">
        <v>15</v>
      </c>
      <c r="L15" s="16"/>
      <c r="M15" s="16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27"/>
      <c r="B16" s="2">
        <v>14</v>
      </c>
      <c r="C16" s="27"/>
      <c r="D16" s="5">
        <f>Logic!C123</f>
        <v>45834.26666666667</v>
      </c>
      <c r="E16" s="5">
        <f>Logic!D183</f>
        <v>45835.283333333333</v>
      </c>
      <c r="F16" s="2"/>
      <c r="G16" s="2"/>
      <c r="H16" s="27"/>
      <c r="I16" s="32"/>
      <c r="J16" s="2" t="s">
        <v>16</v>
      </c>
      <c r="K16" s="6" t="s">
        <v>17</v>
      </c>
      <c r="L16" s="2"/>
      <c r="M16" s="2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27"/>
      <c r="B17" s="2">
        <v>15</v>
      </c>
      <c r="C17" s="27"/>
      <c r="D17" s="5">
        <f>Logic!C124</f>
        <v>45834.283333333333</v>
      </c>
      <c r="E17" s="5">
        <f>Logic!D184</f>
        <v>45835.3</v>
      </c>
      <c r="F17" s="2"/>
      <c r="G17" s="2"/>
      <c r="H17" s="27"/>
      <c r="I17" s="32"/>
      <c r="J17" s="2" t="s">
        <v>18</v>
      </c>
      <c r="K17" s="6" t="s">
        <v>19</v>
      </c>
      <c r="L17" s="2"/>
      <c r="M17" s="2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27"/>
      <c r="B18" s="2">
        <v>16</v>
      </c>
      <c r="C18" s="27"/>
      <c r="D18" s="5">
        <f>Logic!C125</f>
        <v>45834.3</v>
      </c>
      <c r="E18" s="5">
        <f>Logic!D185</f>
        <v>45835.316666666666</v>
      </c>
      <c r="F18" s="2"/>
      <c r="G18" s="2"/>
      <c r="H18" s="27"/>
      <c r="I18" s="32"/>
      <c r="J18" s="2" t="s">
        <v>20</v>
      </c>
      <c r="K18" s="6" t="s">
        <v>21</v>
      </c>
      <c r="L18" s="2"/>
      <c r="M18" s="2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27"/>
      <c r="B19" s="2">
        <v>17</v>
      </c>
      <c r="C19" s="27"/>
      <c r="D19" s="5">
        <f>Logic!C126</f>
        <v>45834.316666666666</v>
      </c>
      <c r="E19" s="5">
        <f>Logic!D186</f>
        <v>45835.333333333336</v>
      </c>
      <c r="F19" s="8"/>
      <c r="G19" s="8"/>
      <c r="H19" s="27"/>
      <c r="I19" s="32"/>
      <c r="J19" s="8" t="s">
        <v>22</v>
      </c>
      <c r="K19" s="20" t="s">
        <v>23</v>
      </c>
      <c r="L19" s="8"/>
      <c r="M19" s="8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s="25" customFormat="1" ht="15.75" customHeight="1">
      <c r="A20" s="28"/>
      <c r="B20" s="2">
        <v>18</v>
      </c>
      <c r="C20" s="28"/>
      <c r="D20" s="5">
        <f>Logic!C127</f>
        <v>45834.333333333336</v>
      </c>
      <c r="E20" s="5">
        <f>Logic!D187</f>
        <v>45835.35</v>
      </c>
      <c r="F20" s="21"/>
      <c r="G20" s="21"/>
      <c r="H20" s="28"/>
      <c r="I20" s="34"/>
      <c r="J20" s="21" t="s">
        <v>24</v>
      </c>
      <c r="K20" s="23" t="s">
        <v>19</v>
      </c>
      <c r="L20" s="21"/>
      <c r="M20" s="21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ht="15.75" customHeight="1">
      <c r="A21" s="26">
        <v>4</v>
      </c>
      <c r="B21" s="2">
        <v>19</v>
      </c>
      <c r="C21" s="26" t="s">
        <v>61</v>
      </c>
      <c r="D21" s="5">
        <f>Logic!C128</f>
        <v>45834.35</v>
      </c>
      <c r="E21" s="5">
        <f>Logic!D188</f>
        <v>45835.366666666669</v>
      </c>
      <c r="F21" s="16"/>
      <c r="G21" s="16"/>
      <c r="H21" s="26" t="s">
        <v>86</v>
      </c>
      <c r="I21" s="26" t="s">
        <v>97</v>
      </c>
      <c r="J21" s="16" t="s">
        <v>14</v>
      </c>
      <c r="K21" s="18" t="s">
        <v>15</v>
      </c>
      <c r="L21" s="16"/>
      <c r="M21" s="16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27"/>
      <c r="B22" s="2">
        <v>20</v>
      </c>
      <c r="C22" s="27"/>
      <c r="D22" s="5">
        <f>Logic!C129</f>
        <v>45834.366666666669</v>
      </c>
      <c r="E22" s="5">
        <f>Logic!D189</f>
        <v>45835.383333333331</v>
      </c>
      <c r="F22" s="2"/>
      <c r="G22" s="2"/>
      <c r="H22" s="27"/>
      <c r="I22" s="32"/>
      <c r="J22" s="2" t="s">
        <v>16</v>
      </c>
      <c r="K22" s="6" t="s">
        <v>17</v>
      </c>
      <c r="L22" s="2"/>
      <c r="M22" s="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27"/>
      <c r="B23" s="2">
        <v>21</v>
      </c>
      <c r="C23" s="27"/>
      <c r="D23" s="5">
        <f>Logic!C130</f>
        <v>45834.383333333331</v>
      </c>
      <c r="E23" s="5">
        <f>Logic!D190</f>
        <v>45835.4</v>
      </c>
      <c r="F23" s="2"/>
      <c r="G23" s="2"/>
      <c r="H23" s="27"/>
      <c r="I23" s="32"/>
      <c r="J23" s="2" t="s">
        <v>18</v>
      </c>
      <c r="K23" s="6" t="s">
        <v>19</v>
      </c>
      <c r="L23" s="2"/>
      <c r="M23" s="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27"/>
      <c r="B24" s="2">
        <v>22</v>
      </c>
      <c r="C24" s="27"/>
      <c r="D24" s="5">
        <f>Logic!C131</f>
        <v>45834.400000000001</v>
      </c>
      <c r="E24" s="5">
        <f>Logic!D191</f>
        <v>45835.416666666664</v>
      </c>
      <c r="F24" s="2"/>
      <c r="G24" s="2"/>
      <c r="H24" s="27"/>
      <c r="I24" s="32"/>
      <c r="J24" s="2" t="s">
        <v>20</v>
      </c>
      <c r="K24" s="6" t="s">
        <v>21</v>
      </c>
      <c r="L24" s="2"/>
      <c r="M24" s="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27"/>
      <c r="B25" s="2">
        <v>23</v>
      </c>
      <c r="C25" s="27"/>
      <c r="D25" s="5">
        <f>Logic!C132</f>
        <v>45834.416666666664</v>
      </c>
      <c r="E25" s="5">
        <f>Logic!D192</f>
        <v>45835.433333333334</v>
      </c>
      <c r="F25" s="8"/>
      <c r="G25" s="8"/>
      <c r="H25" s="27"/>
      <c r="I25" s="32"/>
      <c r="J25" s="8" t="s">
        <v>22</v>
      </c>
      <c r="K25" s="20" t="s">
        <v>23</v>
      </c>
      <c r="L25" s="8"/>
      <c r="M25" s="8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s="25" customFormat="1" ht="15.75" customHeight="1">
      <c r="A26" s="28"/>
      <c r="B26" s="2">
        <v>24</v>
      </c>
      <c r="C26" s="28"/>
      <c r="D26" s="5">
        <f>Logic!C133</f>
        <v>45834.433333333334</v>
      </c>
      <c r="E26" s="5">
        <f>Logic!D193</f>
        <v>45835.45</v>
      </c>
      <c r="F26" s="21"/>
      <c r="G26" s="21"/>
      <c r="H26" s="28"/>
      <c r="I26" s="34"/>
      <c r="J26" s="21" t="s">
        <v>24</v>
      </c>
      <c r="K26" s="23" t="s">
        <v>19</v>
      </c>
      <c r="L26" s="21"/>
      <c r="M26" s="21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15.75" customHeight="1">
      <c r="A27" s="26">
        <v>5</v>
      </c>
      <c r="B27" s="2">
        <v>25</v>
      </c>
      <c r="C27" s="26" t="s">
        <v>61</v>
      </c>
      <c r="D27" s="5">
        <f>Logic!C134</f>
        <v>45834.45</v>
      </c>
      <c r="E27" s="5">
        <f>Logic!D194</f>
        <v>45835.466666666667</v>
      </c>
      <c r="F27" s="16"/>
      <c r="G27" s="16"/>
      <c r="H27" s="26" t="s">
        <v>87</v>
      </c>
      <c r="I27" s="26" t="s">
        <v>98</v>
      </c>
      <c r="J27" s="16" t="s">
        <v>14</v>
      </c>
      <c r="K27" s="18" t="s">
        <v>15</v>
      </c>
      <c r="L27" s="16"/>
      <c r="M27" s="16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27"/>
      <c r="B28" s="2">
        <v>26</v>
      </c>
      <c r="C28" s="27"/>
      <c r="D28" s="5">
        <f>Logic!C135</f>
        <v>45834.466666666667</v>
      </c>
      <c r="E28" s="5">
        <f>Logic!D195</f>
        <v>45835.48333333333</v>
      </c>
      <c r="F28" s="2"/>
      <c r="G28" s="2"/>
      <c r="H28" s="27"/>
      <c r="I28" s="32"/>
      <c r="J28" s="2" t="s">
        <v>16</v>
      </c>
      <c r="K28" s="6" t="s">
        <v>17</v>
      </c>
      <c r="L28" s="2"/>
      <c r="M28" s="2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27"/>
      <c r="B29" s="2">
        <v>27</v>
      </c>
      <c r="C29" s="27"/>
      <c r="D29" s="5">
        <f>Logic!C136</f>
        <v>45834.48333333333</v>
      </c>
      <c r="E29" s="5">
        <f>Logic!D196</f>
        <v>45835.5</v>
      </c>
      <c r="F29" s="2"/>
      <c r="G29" s="2"/>
      <c r="H29" s="27"/>
      <c r="I29" s="32"/>
      <c r="J29" s="2" t="s">
        <v>18</v>
      </c>
      <c r="K29" s="6" t="s">
        <v>19</v>
      </c>
      <c r="L29" s="2"/>
      <c r="M29" s="2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27"/>
      <c r="B30" s="2">
        <v>28</v>
      </c>
      <c r="C30" s="27"/>
      <c r="D30" s="5">
        <f>Logic!C137</f>
        <v>45834.5</v>
      </c>
      <c r="E30" s="5">
        <f>Logic!D197</f>
        <v>45835.51666666667</v>
      </c>
      <c r="F30" s="2"/>
      <c r="G30" s="2"/>
      <c r="H30" s="27"/>
      <c r="I30" s="32"/>
      <c r="J30" s="2" t="s">
        <v>20</v>
      </c>
      <c r="K30" s="6" t="s">
        <v>21</v>
      </c>
      <c r="L30" s="2"/>
      <c r="M30" s="2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27"/>
      <c r="B31" s="2">
        <v>29</v>
      </c>
      <c r="C31" s="27"/>
      <c r="D31" s="5">
        <f>Logic!C138</f>
        <v>45834.51666666667</v>
      </c>
      <c r="E31" s="5">
        <f>Logic!D198</f>
        <v>45835.533333333333</v>
      </c>
      <c r="F31" s="8"/>
      <c r="G31" s="8"/>
      <c r="H31" s="27"/>
      <c r="I31" s="32"/>
      <c r="J31" s="8" t="s">
        <v>22</v>
      </c>
      <c r="K31" s="20" t="s">
        <v>23</v>
      </c>
      <c r="L31" s="8"/>
      <c r="M31" s="8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s="25" customFormat="1" ht="15.75" customHeight="1">
      <c r="A32" s="28"/>
      <c r="B32" s="2">
        <v>30</v>
      </c>
      <c r="C32" s="28"/>
      <c r="D32" s="5">
        <f>Logic!C139</f>
        <v>45834.533333333333</v>
      </c>
      <c r="E32" s="5">
        <f>Logic!D199</f>
        <v>45835.55</v>
      </c>
      <c r="F32" s="21"/>
      <c r="G32" s="21"/>
      <c r="H32" s="28"/>
      <c r="I32" s="34"/>
      <c r="J32" s="21" t="s">
        <v>24</v>
      </c>
      <c r="K32" s="23" t="s">
        <v>19</v>
      </c>
      <c r="L32" s="21"/>
      <c r="M32" s="21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5.75" customHeight="1">
      <c r="A33" s="26">
        <v>6</v>
      </c>
      <c r="B33" s="2">
        <v>31</v>
      </c>
      <c r="C33" s="26" t="s">
        <v>82</v>
      </c>
      <c r="D33" s="5">
        <f>Logic!C140</f>
        <v>45834.55</v>
      </c>
      <c r="E33" s="5">
        <f>Logic!D200</f>
        <v>45835.566666666666</v>
      </c>
      <c r="F33" s="16"/>
      <c r="G33" s="16"/>
      <c r="H33" s="26" t="s">
        <v>88</v>
      </c>
      <c r="I33" s="26" t="s">
        <v>99</v>
      </c>
      <c r="J33" s="16" t="s">
        <v>14</v>
      </c>
      <c r="K33" s="18" t="s">
        <v>15</v>
      </c>
      <c r="L33" s="16"/>
      <c r="M33" s="16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27"/>
      <c r="B34" s="2">
        <v>32</v>
      </c>
      <c r="C34" s="27"/>
      <c r="D34" s="5">
        <f>Logic!C141</f>
        <v>45834.566666666666</v>
      </c>
      <c r="E34" s="5">
        <f>Logic!D201</f>
        <v>45835.583333333336</v>
      </c>
      <c r="F34" s="2"/>
      <c r="G34" s="2"/>
      <c r="H34" s="27"/>
      <c r="I34" s="32"/>
      <c r="J34" s="2" t="s">
        <v>16</v>
      </c>
      <c r="K34" s="6" t="s">
        <v>17</v>
      </c>
      <c r="L34" s="2"/>
      <c r="M34" s="2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27"/>
      <c r="B35" s="2">
        <v>33</v>
      </c>
      <c r="C35" s="27"/>
      <c r="D35" s="5">
        <f>Logic!C142</f>
        <v>45834.583333333336</v>
      </c>
      <c r="E35" s="5">
        <f>Logic!D202</f>
        <v>45835.6</v>
      </c>
      <c r="F35" s="2"/>
      <c r="G35" s="2"/>
      <c r="H35" s="27"/>
      <c r="I35" s="32"/>
      <c r="J35" s="2" t="s">
        <v>18</v>
      </c>
      <c r="K35" s="6" t="s">
        <v>19</v>
      </c>
      <c r="L35" s="2"/>
      <c r="M35" s="2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27"/>
      <c r="B36" s="2">
        <v>34</v>
      </c>
      <c r="C36" s="27"/>
      <c r="D36" s="5">
        <f>Logic!C143</f>
        <v>45834.6</v>
      </c>
      <c r="E36" s="5">
        <f>Logic!D203</f>
        <v>45835.616666666669</v>
      </c>
      <c r="F36" s="2"/>
      <c r="G36" s="2"/>
      <c r="H36" s="27"/>
      <c r="I36" s="32"/>
      <c r="J36" s="2" t="s">
        <v>20</v>
      </c>
      <c r="K36" s="6" t="s">
        <v>21</v>
      </c>
      <c r="L36" s="2"/>
      <c r="M36" s="2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27"/>
      <c r="B37" s="2">
        <v>35</v>
      </c>
      <c r="C37" s="27"/>
      <c r="D37" s="5">
        <f>Logic!C144</f>
        <v>45834.616666666669</v>
      </c>
      <c r="E37" s="5">
        <f>Logic!D204</f>
        <v>45835.633333333331</v>
      </c>
      <c r="F37" s="8"/>
      <c r="G37" s="8"/>
      <c r="H37" s="27"/>
      <c r="I37" s="32"/>
      <c r="J37" s="8" t="s">
        <v>22</v>
      </c>
      <c r="K37" s="20" t="s">
        <v>23</v>
      </c>
      <c r="L37" s="8"/>
      <c r="M37" s="8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s="25" customFormat="1" ht="15.75" customHeight="1">
      <c r="A38" s="28"/>
      <c r="B38" s="2">
        <v>36</v>
      </c>
      <c r="C38" s="28"/>
      <c r="D38" s="5">
        <f>Logic!C145</f>
        <v>45834.633333333331</v>
      </c>
      <c r="E38" s="5">
        <f>Logic!D205</f>
        <v>45835.65</v>
      </c>
      <c r="F38" s="21"/>
      <c r="G38" s="21"/>
      <c r="H38" s="28"/>
      <c r="I38" s="34"/>
      <c r="J38" s="21" t="s">
        <v>24</v>
      </c>
      <c r="K38" s="23" t="s">
        <v>19</v>
      </c>
      <c r="L38" s="21"/>
      <c r="M38" s="21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15.75" customHeight="1">
      <c r="A39" s="26">
        <v>7</v>
      </c>
      <c r="B39" s="2">
        <v>37</v>
      </c>
      <c r="C39" s="26" t="s">
        <v>82</v>
      </c>
      <c r="D39" s="5">
        <f>Logic!C146</f>
        <v>45834.65</v>
      </c>
      <c r="E39" s="5">
        <f>Logic!D206</f>
        <v>45835.666666666664</v>
      </c>
      <c r="F39" s="16"/>
      <c r="G39" s="16"/>
      <c r="H39" s="26" t="s">
        <v>89</v>
      </c>
      <c r="I39" s="26" t="s">
        <v>100</v>
      </c>
      <c r="J39" s="16" t="s">
        <v>14</v>
      </c>
      <c r="K39" s="18" t="s">
        <v>15</v>
      </c>
      <c r="L39" s="16"/>
      <c r="M39" s="16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27"/>
      <c r="B40" s="2">
        <v>38</v>
      </c>
      <c r="C40" s="27"/>
      <c r="D40" s="5">
        <f>Logic!C147</f>
        <v>45834.666666666664</v>
      </c>
      <c r="E40" s="5">
        <f>Logic!D207</f>
        <v>45835.683333333334</v>
      </c>
      <c r="F40" s="2"/>
      <c r="G40" s="2"/>
      <c r="H40" s="27"/>
      <c r="I40" s="32"/>
      <c r="J40" s="2" t="s">
        <v>16</v>
      </c>
      <c r="K40" s="6" t="s">
        <v>17</v>
      </c>
      <c r="L40" s="2"/>
      <c r="M40" s="2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27"/>
      <c r="B41" s="2">
        <v>39</v>
      </c>
      <c r="C41" s="27"/>
      <c r="D41" s="5">
        <f>Logic!C148</f>
        <v>45834.683333333334</v>
      </c>
      <c r="E41" s="5">
        <f>Logic!D208</f>
        <v>45835.7</v>
      </c>
      <c r="F41" s="2"/>
      <c r="G41" s="2"/>
      <c r="H41" s="27"/>
      <c r="I41" s="32"/>
      <c r="J41" s="2" t="s">
        <v>18</v>
      </c>
      <c r="K41" s="6" t="s">
        <v>19</v>
      </c>
      <c r="L41" s="2"/>
      <c r="M41" s="2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27"/>
      <c r="B42" s="2">
        <v>40</v>
      </c>
      <c r="C42" s="27"/>
      <c r="D42" s="5">
        <f>Logic!C149</f>
        <v>45834.7</v>
      </c>
      <c r="E42" s="5">
        <f>Logic!D209</f>
        <v>45835.716666666667</v>
      </c>
      <c r="F42" s="2"/>
      <c r="G42" s="2"/>
      <c r="H42" s="27"/>
      <c r="I42" s="32"/>
      <c r="J42" s="2" t="s">
        <v>20</v>
      </c>
      <c r="K42" s="6" t="s">
        <v>21</v>
      </c>
      <c r="L42" s="2"/>
      <c r="M42" s="2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27"/>
      <c r="B43" s="2">
        <v>41</v>
      </c>
      <c r="C43" s="27"/>
      <c r="D43" s="5">
        <f>Logic!C150</f>
        <v>45834.716666666667</v>
      </c>
      <c r="E43" s="5">
        <f>Logic!D210</f>
        <v>45835.73333333333</v>
      </c>
      <c r="F43" s="8"/>
      <c r="G43" s="8"/>
      <c r="H43" s="27"/>
      <c r="I43" s="32"/>
      <c r="J43" s="8" t="s">
        <v>22</v>
      </c>
      <c r="K43" s="20" t="s">
        <v>23</v>
      </c>
      <c r="L43" s="8"/>
      <c r="M43" s="8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s="25" customFormat="1" ht="15.75" customHeight="1">
      <c r="A44" s="28"/>
      <c r="B44" s="2">
        <v>42</v>
      </c>
      <c r="C44" s="28"/>
      <c r="D44" s="5">
        <f>Logic!C151</f>
        <v>45834.73333333333</v>
      </c>
      <c r="E44" s="5">
        <f>Logic!D211</f>
        <v>45835.75</v>
      </c>
      <c r="F44" s="21"/>
      <c r="G44" s="21"/>
      <c r="H44" s="28"/>
      <c r="I44" s="34"/>
      <c r="J44" s="21" t="s">
        <v>24</v>
      </c>
      <c r="K44" s="23" t="s">
        <v>19</v>
      </c>
      <c r="L44" s="21"/>
      <c r="M44" s="21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ht="15.75" customHeight="1">
      <c r="A45" s="26">
        <v>8</v>
      </c>
      <c r="B45" s="2">
        <v>43</v>
      </c>
      <c r="C45" s="26" t="s">
        <v>82</v>
      </c>
      <c r="D45" s="5">
        <f>Logic!C152</f>
        <v>45834.75</v>
      </c>
      <c r="E45" s="5">
        <f>Logic!D212</f>
        <v>45835.76666666667</v>
      </c>
      <c r="F45" s="16"/>
      <c r="G45" s="16"/>
      <c r="H45" s="26" t="s">
        <v>90</v>
      </c>
      <c r="I45" s="26" t="s">
        <v>101</v>
      </c>
      <c r="J45" s="16" t="s">
        <v>14</v>
      </c>
      <c r="K45" s="18" t="s">
        <v>15</v>
      </c>
      <c r="L45" s="16"/>
      <c r="M45" s="16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27"/>
      <c r="B46" s="2">
        <v>44</v>
      </c>
      <c r="C46" s="27"/>
      <c r="D46" s="5">
        <f>Logic!C153</f>
        <v>45834.76666666667</v>
      </c>
      <c r="E46" s="5">
        <f>Logic!D213</f>
        <v>45835.783333333333</v>
      </c>
      <c r="F46" s="2"/>
      <c r="G46" s="2"/>
      <c r="H46" s="27"/>
      <c r="I46" s="32"/>
      <c r="J46" s="2" t="s">
        <v>16</v>
      </c>
      <c r="K46" s="6" t="s">
        <v>17</v>
      </c>
      <c r="L46" s="2"/>
      <c r="M46" s="2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27"/>
      <c r="B47" s="2">
        <v>45</v>
      </c>
      <c r="C47" s="27"/>
      <c r="D47" s="5">
        <f>Logic!C154</f>
        <v>45834.783333333333</v>
      </c>
      <c r="E47" s="5">
        <f>Logic!D214</f>
        <v>45835.8</v>
      </c>
      <c r="F47" s="2"/>
      <c r="G47" s="2"/>
      <c r="H47" s="27"/>
      <c r="I47" s="32"/>
      <c r="J47" s="2" t="s">
        <v>18</v>
      </c>
      <c r="K47" s="6" t="s">
        <v>19</v>
      </c>
      <c r="L47" s="2"/>
      <c r="M47" s="2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27"/>
      <c r="B48" s="2">
        <v>46</v>
      </c>
      <c r="C48" s="27"/>
      <c r="D48" s="5">
        <f>Logic!C155</f>
        <v>45834.8</v>
      </c>
      <c r="E48" s="5">
        <f>Logic!D215</f>
        <v>45835.816666666666</v>
      </c>
      <c r="F48" s="2"/>
      <c r="G48" s="2"/>
      <c r="H48" s="27"/>
      <c r="I48" s="32"/>
      <c r="J48" s="2" t="s">
        <v>20</v>
      </c>
      <c r="K48" s="6" t="s">
        <v>21</v>
      </c>
      <c r="L48" s="2"/>
      <c r="M48" s="2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27"/>
      <c r="B49" s="2">
        <v>47</v>
      </c>
      <c r="C49" s="27"/>
      <c r="D49" s="5">
        <f>Logic!C156</f>
        <v>45834.816666666666</v>
      </c>
      <c r="E49" s="5">
        <f>Logic!D216</f>
        <v>45835.833333333336</v>
      </c>
      <c r="F49" s="8"/>
      <c r="G49" s="8"/>
      <c r="H49" s="27"/>
      <c r="I49" s="32"/>
      <c r="J49" s="8" t="s">
        <v>22</v>
      </c>
      <c r="K49" s="20" t="s">
        <v>23</v>
      </c>
      <c r="L49" s="8"/>
      <c r="M49" s="8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s="25" customFormat="1" ht="15.75" customHeight="1">
      <c r="A50" s="28"/>
      <c r="B50" s="2">
        <v>48</v>
      </c>
      <c r="C50" s="28"/>
      <c r="D50" s="5">
        <f>Logic!C157</f>
        <v>45834.833333333336</v>
      </c>
      <c r="E50" s="5">
        <f>Logic!D217</f>
        <v>45835.85</v>
      </c>
      <c r="F50" s="21"/>
      <c r="G50" s="21"/>
      <c r="H50" s="28"/>
      <c r="I50" s="34"/>
      <c r="J50" s="21" t="s">
        <v>24</v>
      </c>
      <c r="K50" s="23" t="s">
        <v>19</v>
      </c>
      <c r="L50" s="21"/>
      <c r="M50" s="21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ht="15.75" customHeight="1">
      <c r="A51" s="26">
        <v>9</v>
      </c>
      <c r="B51" s="2">
        <v>49</v>
      </c>
      <c r="C51" s="26" t="s">
        <v>82</v>
      </c>
      <c r="D51" s="5">
        <f>Logic!C158</f>
        <v>45834.85</v>
      </c>
      <c r="E51" s="5">
        <f>Logic!D218</f>
        <v>45835.866666666669</v>
      </c>
      <c r="F51" s="16"/>
      <c r="G51" s="16"/>
      <c r="H51" s="26" t="s">
        <v>91</v>
      </c>
      <c r="I51" s="26" t="s">
        <v>102</v>
      </c>
      <c r="J51" s="16" t="s">
        <v>14</v>
      </c>
      <c r="K51" s="18" t="s">
        <v>15</v>
      </c>
      <c r="L51" s="16"/>
      <c r="M51" s="16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27"/>
      <c r="B52" s="2">
        <v>50</v>
      </c>
      <c r="C52" s="27"/>
      <c r="D52" s="5">
        <f>Logic!C159</f>
        <v>45834.866666666669</v>
      </c>
      <c r="E52" s="5">
        <f>Logic!D219</f>
        <v>45835.883333333331</v>
      </c>
      <c r="F52" s="2"/>
      <c r="G52" s="2"/>
      <c r="H52" s="27"/>
      <c r="I52" s="27"/>
      <c r="J52" s="2" t="s">
        <v>16</v>
      </c>
      <c r="K52" s="6" t="s">
        <v>17</v>
      </c>
      <c r="L52" s="2"/>
      <c r="M52" s="2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27"/>
      <c r="B53" s="2">
        <v>51</v>
      </c>
      <c r="C53" s="27"/>
      <c r="D53" s="5">
        <f>Logic!C160</f>
        <v>45834.883333333331</v>
      </c>
      <c r="E53" s="5">
        <f>Logic!D220</f>
        <v>45835.9</v>
      </c>
      <c r="F53" s="2"/>
      <c r="G53" s="2"/>
      <c r="H53" s="27"/>
      <c r="I53" s="27"/>
      <c r="J53" s="2" t="s">
        <v>18</v>
      </c>
      <c r="K53" s="6" t="s">
        <v>19</v>
      </c>
      <c r="L53" s="2"/>
      <c r="M53" s="2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27"/>
      <c r="B54" s="2">
        <v>52</v>
      </c>
      <c r="C54" s="27"/>
      <c r="D54" s="5">
        <f>Logic!C161</f>
        <v>45834.9</v>
      </c>
      <c r="E54" s="5">
        <f>Logic!D221</f>
        <v>45835.916666666664</v>
      </c>
      <c r="F54" s="2"/>
      <c r="G54" s="2"/>
      <c r="H54" s="27"/>
      <c r="I54" s="27"/>
      <c r="J54" s="2" t="s">
        <v>20</v>
      </c>
      <c r="K54" s="6" t="s">
        <v>21</v>
      </c>
      <c r="L54" s="2"/>
      <c r="M54" s="2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27"/>
      <c r="B55" s="2">
        <v>53</v>
      </c>
      <c r="C55" s="27"/>
      <c r="D55" s="5">
        <f>Logic!C162</f>
        <v>45834.916666666664</v>
      </c>
      <c r="E55" s="5">
        <f>Logic!D222</f>
        <v>45835.933333333334</v>
      </c>
      <c r="F55" s="8"/>
      <c r="G55" s="8"/>
      <c r="H55" s="27"/>
      <c r="I55" s="27"/>
      <c r="J55" s="8" t="s">
        <v>22</v>
      </c>
      <c r="K55" s="20" t="s">
        <v>23</v>
      </c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s="25" customFormat="1" ht="15.75" customHeight="1">
      <c r="A56" s="28"/>
      <c r="B56" s="2">
        <v>54</v>
      </c>
      <c r="C56" s="28"/>
      <c r="D56" s="5">
        <f>Logic!C163</f>
        <v>45834.933333333334</v>
      </c>
      <c r="E56" s="5">
        <f>Logic!D223</f>
        <v>45835.95</v>
      </c>
      <c r="F56" s="21"/>
      <c r="G56" s="21"/>
      <c r="H56" s="28"/>
      <c r="I56" s="28"/>
      <c r="J56" s="21" t="s">
        <v>24</v>
      </c>
      <c r="K56" s="23" t="s">
        <v>19</v>
      </c>
      <c r="L56" s="21"/>
      <c r="M56" s="21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5.75" customHeight="1">
      <c r="A57" s="26">
        <v>10</v>
      </c>
      <c r="B57" s="2">
        <v>55</v>
      </c>
      <c r="C57" s="26" t="s">
        <v>82</v>
      </c>
      <c r="D57" s="5">
        <f>Logic!C164</f>
        <v>45834.95</v>
      </c>
      <c r="E57" s="5">
        <f>Logic!D224</f>
        <v>45835.966666666667</v>
      </c>
      <c r="F57" s="16"/>
      <c r="G57" s="16"/>
      <c r="H57" s="26" t="s">
        <v>92</v>
      </c>
      <c r="I57" s="26" t="s">
        <v>116</v>
      </c>
      <c r="J57" s="16" t="s">
        <v>14</v>
      </c>
      <c r="K57" s="18" t="s">
        <v>15</v>
      </c>
      <c r="L57" s="16"/>
      <c r="M57" s="16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27"/>
      <c r="B58" s="2">
        <v>56</v>
      </c>
      <c r="C58" s="32"/>
      <c r="D58" s="5">
        <f>Logic!C165</f>
        <v>45834.966666666667</v>
      </c>
      <c r="E58" s="5">
        <f>Logic!D225</f>
        <v>45835.98333333333</v>
      </c>
      <c r="F58" s="2"/>
      <c r="G58" s="2"/>
      <c r="H58" s="27"/>
      <c r="I58" s="27"/>
      <c r="J58" s="2" t="s">
        <v>16</v>
      </c>
      <c r="K58" s="6" t="s">
        <v>17</v>
      </c>
      <c r="L58" s="2"/>
      <c r="M58" s="2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27"/>
      <c r="B59" s="2">
        <v>57</v>
      </c>
      <c r="C59" s="32"/>
      <c r="D59" s="5">
        <f>Logic!C166</f>
        <v>45834.98333333333</v>
      </c>
      <c r="E59" s="5">
        <f>Logic!D226</f>
        <v>45836</v>
      </c>
      <c r="F59" s="2"/>
      <c r="G59" s="2"/>
      <c r="H59" s="27"/>
      <c r="I59" s="27"/>
      <c r="J59" s="2" t="s">
        <v>18</v>
      </c>
      <c r="K59" s="6" t="s">
        <v>19</v>
      </c>
      <c r="L59" s="2"/>
      <c r="M59" s="2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27"/>
      <c r="B60" s="2">
        <v>58</v>
      </c>
      <c r="C60" s="26" t="s">
        <v>113</v>
      </c>
      <c r="D60" s="5">
        <f>Logic!C167</f>
        <v>45835</v>
      </c>
      <c r="E60" s="5">
        <f>Logic!D227</f>
        <v>45836.01666666667</v>
      </c>
      <c r="F60" s="2"/>
      <c r="G60" s="2"/>
      <c r="H60" s="27"/>
      <c r="I60" s="27"/>
      <c r="J60" s="2" t="s">
        <v>20</v>
      </c>
      <c r="K60" s="6" t="s">
        <v>21</v>
      </c>
      <c r="L60" s="2"/>
      <c r="M60" s="2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27"/>
      <c r="B61" s="2">
        <v>59</v>
      </c>
      <c r="C61" s="32"/>
      <c r="D61" s="5">
        <f>Logic!C168</f>
        <v>45835.01666666667</v>
      </c>
      <c r="E61" s="5">
        <f>Logic!D228</f>
        <v>45836.033333333333</v>
      </c>
      <c r="F61" s="8"/>
      <c r="G61" s="8"/>
      <c r="H61" s="27"/>
      <c r="I61" s="27"/>
      <c r="J61" s="8" t="s">
        <v>22</v>
      </c>
      <c r="K61" s="20" t="s">
        <v>23</v>
      </c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s="25" customFormat="1" ht="15.75" customHeight="1">
      <c r="A62" s="28"/>
      <c r="B62" s="2">
        <v>60</v>
      </c>
      <c r="C62" s="33"/>
      <c r="D62" s="5">
        <f>Logic!C169</f>
        <v>45835.033333333333</v>
      </c>
      <c r="E62" s="5">
        <f>Logic!D229</f>
        <v>45836.05</v>
      </c>
      <c r="F62" s="21"/>
      <c r="G62" s="21"/>
      <c r="H62" s="28"/>
      <c r="I62" s="28"/>
      <c r="J62" s="21" t="s">
        <v>24</v>
      </c>
      <c r="K62" s="23" t="s">
        <v>19</v>
      </c>
      <c r="L62" s="21"/>
      <c r="M62" s="21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</sheetData>
  <mergeCells count="42">
    <mergeCell ref="A45:A50"/>
    <mergeCell ref="A33:A38"/>
    <mergeCell ref="A39:A44"/>
    <mergeCell ref="C45:C50"/>
    <mergeCell ref="H45:H50"/>
    <mergeCell ref="I45:I50"/>
    <mergeCell ref="C33:C38"/>
    <mergeCell ref="H33:H38"/>
    <mergeCell ref="I33:I38"/>
    <mergeCell ref="C39:C44"/>
    <mergeCell ref="H39:H44"/>
    <mergeCell ref="I39:I44"/>
    <mergeCell ref="A1:M1"/>
    <mergeCell ref="A3:A8"/>
    <mergeCell ref="C3:C8"/>
    <mergeCell ref="H3:H8"/>
    <mergeCell ref="I3:I8"/>
    <mergeCell ref="I9:I14"/>
    <mergeCell ref="A15:A20"/>
    <mergeCell ref="C15:C20"/>
    <mergeCell ref="H15:H20"/>
    <mergeCell ref="I15:I20"/>
    <mergeCell ref="A9:A14"/>
    <mergeCell ref="C9:C14"/>
    <mergeCell ref="H9:H14"/>
    <mergeCell ref="A21:A26"/>
    <mergeCell ref="C21:C26"/>
    <mergeCell ref="H21:H26"/>
    <mergeCell ref="I21:I26"/>
    <mergeCell ref="A27:A32"/>
    <mergeCell ref="C27:C32"/>
    <mergeCell ref="H27:H32"/>
    <mergeCell ref="I27:I32"/>
    <mergeCell ref="C51:C56"/>
    <mergeCell ref="H51:H56"/>
    <mergeCell ref="I51:I56"/>
    <mergeCell ref="A57:A62"/>
    <mergeCell ref="C57:C59"/>
    <mergeCell ref="H57:H62"/>
    <mergeCell ref="I57:I62"/>
    <mergeCell ref="C60:C62"/>
    <mergeCell ref="A51:A56"/>
  </mergeCell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FFEB4662-7406-4C00-B009-8B1414F6CB92}">
          <x14:formula1>
            <xm:f>Sheet1!$A$15:$A$20</xm:f>
          </x14:formula1>
          <xm:sqref>G3:G62</xm:sqref>
        </x14:dataValidation>
        <x14:dataValidation type="list" allowBlank="1" showErrorMessage="1" xr:uid="{32E19C31-32AC-4BEE-9A1E-DC2C31933489}">
          <x14:formula1>
            <xm:f>Sheet1!$A$1:$A$11</xm:f>
          </x14:formula1>
          <xm:sqref>L3:L62 F3:F16 F18:F62</xm:sqref>
        </x14:dataValidation>
        <x14:dataValidation type="list" allowBlank="1" showErrorMessage="1" xr:uid="{02ADA07E-23C7-4267-B3F9-AE6CCE8ADA26}">
          <x14:formula1>
            <xm:f>'C:\Users\Perumal\Downloads\Telegram Desktop\[source.xlsx]Sheet1'!#REF!</xm:f>
          </x14:formula1>
          <xm:sqref>F17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993"/>
  <sheetViews>
    <sheetView workbookViewId="0">
      <selection activeCell="A2" sqref="A2"/>
    </sheetView>
  </sheetViews>
  <sheetFormatPr defaultColWidth="14.42578125" defaultRowHeight="15" customHeight="1"/>
  <cols>
    <col min="1" max="2" width="9.140625" customWidth="1"/>
    <col min="3" max="3" width="30.28515625" customWidth="1"/>
    <col min="4" max="4" width="24.5703125" customWidth="1"/>
    <col min="5" max="5" width="19.140625" customWidth="1"/>
    <col min="6" max="6" width="30.42578125" customWidth="1"/>
    <col min="7" max="7" width="40.85546875" customWidth="1"/>
    <col min="8" max="9" width="18.7109375" customWidth="1"/>
    <col min="10" max="10" width="23.42578125" customWidth="1"/>
    <col min="11" max="12" width="25.85546875" customWidth="1"/>
    <col min="13" max="13" width="33.85546875" customWidth="1"/>
    <col min="14" max="26" width="8.7109375" customWidth="1"/>
  </cols>
  <sheetData>
    <row r="1" spans="1:26" ht="21">
      <c r="A1" s="29" t="s">
        <v>468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0</v>
      </c>
      <c r="B2" s="3" t="s">
        <v>1</v>
      </c>
      <c r="C2" s="3" t="s">
        <v>2</v>
      </c>
      <c r="D2" s="4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2</v>
      </c>
      <c r="J2" s="3" t="s">
        <v>8</v>
      </c>
      <c r="K2" s="3" t="s">
        <v>9</v>
      </c>
      <c r="L2" s="3" t="s">
        <v>10</v>
      </c>
      <c r="M2" s="3" t="s">
        <v>11</v>
      </c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26">
        <v>1</v>
      </c>
      <c r="B3" s="2">
        <v>1</v>
      </c>
      <c r="C3" s="26" t="s">
        <v>113</v>
      </c>
      <c r="D3" s="5">
        <f>Logic!C170</f>
        <v>45835.05</v>
      </c>
      <c r="E3" s="5">
        <f>Logic!D110</f>
        <v>45834.066666666666</v>
      </c>
      <c r="F3" s="2"/>
      <c r="G3" s="2"/>
      <c r="H3" s="26" t="s">
        <v>103</v>
      </c>
      <c r="I3" s="26" t="s">
        <v>117</v>
      </c>
      <c r="J3" s="2" t="s">
        <v>14</v>
      </c>
      <c r="K3" s="6" t="s">
        <v>15</v>
      </c>
      <c r="L3" s="2"/>
      <c r="M3" s="2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>
      <c r="A4" s="27"/>
      <c r="B4" s="2">
        <v>2</v>
      </c>
      <c r="C4" s="27"/>
      <c r="D4" s="5">
        <f>Logic!C171</f>
        <v>45835.066666666666</v>
      </c>
      <c r="E4" s="5">
        <f>Logic!D111</f>
        <v>45834.083333333336</v>
      </c>
      <c r="F4" s="2"/>
      <c r="G4" s="2"/>
      <c r="H4" s="27"/>
      <c r="I4" s="27"/>
      <c r="J4" s="2" t="s">
        <v>16</v>
      </c>
      <c r="K4" s="6" t="s">
        <v>17</v>
      </c>
      <c r="L4" s="2"/>
      <c r="M4" s="2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27"/>
      <c r="B5" s="2">
        <v>3</v>
      </c>
      <c r="C5" s="27"/>
      <c r="D5" s="5">
        <f>Logic!C172</f>
        <v>45835.083333333336</v>
      </c>
      <c r="E5" s="5">
        <f>Logic!D112</f>
        <v>45834.1</v>
      </c>
      <c r="F5" s="2"/>
      <c r="G5" s="2"/>
      <c r="H5" s="27"/>
      <c r="I5" s="27"/>
      <c r="J5" s="2" t="s">
        <v>18</v>
      </c>
      <c r="K5" s="6" t="s">
        <v>19</v>
      </c>
      <c r="L5" s="2"/>
      <c r="M5" s="2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27"/>
      <c r="B6" s="2">
        <v>4</v>
      </c>
      <c r="C6" s="27"/>
      <c r="D6" s="5">
        <f>Logic!C173</f>
        <v>45835.1</v>
      </c>
      <c r="E6" s="5">
        <f>Logic!D113</f>
        <v>45834.116666666669</v>
      </c>
      <c r="F6" s="2"/>
      <c r="G6" s="2"/>
      <c r="H6" s="27"/>
      <c r="I6" s="27"/>
      <c r="J6" s="2" t="s">
        <v>20</v>
      </c>
      <c r="K6" s="6" t="s">
        <v>21</v>
      </c>
      <c r="L6" s="2"/>
      <c r="M6" s="2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27"/>
      <c r="B7" s="2">
        <v>5</v>
      </c>
      <c r="C7" s="27"/>
      <c r="D7" s="5">
        <f>Logic!C174</f>
        <v>45835.116666666669</v>
      </c>
      <c r="E7" s="5">
        <f>Logic!D114</f>
        <v>45834.133333333331</v>
      </c>
      <c r="F7" s="8"/>
      <c r="G7" s="8"/>
      <c r="H7" s="27"/>
      <c r="I7" s="27"/>
      <c r="J7" s="8" t="s">
        <v>22</v>
      </c>
      <c r="K7" s="20" t="s">
        <v>23</v>
      </c>
      <c r="L7" s="8"/>
      <c r="M7" s="8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s="25" customFormat="1">
      <c r="A8" s="28"/>
      <c r="B8" s="2">
        <v>6</v>
      </c>
      <c r="C8" s="28"/>
      <c r="D8" s="5">
        <f>Logic!C175</f>
        <v>45835.133333333331</v>
      </c>
      <c r="E8" s="5">
        <f>Logic!D115</f>
        <v>45834.15</v>
      </c>
      <c r="F8" s="21"/>
      <c r="G8" s="21"/>
      <c r="H8" s="28"/>
      <c r="I8" s="28"/>
      <c r="J8" s="21" t="s">
        <v>24</v>
      </c>
      <c r="K8" s="23" t="s">
        <v>19</v>
      </c>
      <c r="L8" s="21"/>
      <c r="M8" s="21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>
      <c r="A9" s="26">
        <v>2</v>
      </c>
      <c r="B9" s="2">
        <v>7</v>
      </c>
      <c r="C9" s="26" t="s">
        <v>113</v>
      </c>
      <c r="D9" s="5">
        <f>Logic!C176</f>
        <v>45835.15</v>
      </c>
      <c r="E9" s="5">
        <f>Logic!D116</f>
        <v>45834.166666666664</v>
      </c>
      <c r="F9" s="16"/>
      <c r="G9" s="16"/>
      <c r="H9" s="26" t="s">
        <v>104</v>
      </c>
      <c r="I9" s="26" t="s">
        <v>118</v>
      </c>
      <c r="J9" s="16" t="s">
        <v>14</v>
      </c>
      <c r="K9" s="18" t="s">
        <v>15</v>
      </c>
      <c r="L9" s="16"/>
      <c r="M9" s="16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27"/>
      <c r="B10" s="2">
        <v>8</v>
      </c>
      <c r="C10" s="27"/>
      <c r="D10" s="5">
        <f>Logic!C177</f>
        <v>45835.166666666664</v>
      </c>
      <c r="E10" s="5">
        <f>Logic!D117</f>
        <v>45834.183333333334</v>
      </c>
      <c r="F10" s="2"/>
      <c r="G10" s="2"/>
      <c r="H10" s="27"/>
      <c r="I10" s="27"/>
      <c r="J10" s="2" t="s">
        <v>16</v>
      </c>
      <c r="K10" s="6" t="s">
        <v>17</v>
      </c>
      <c r="L10" s="2"/>
      <c r="M10" s="2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27"/>
      <c r="B11" s="2">
        <v>9</v>
      </c>
      <c r="C11" s="27"/>
      <c r="D11" s="5">
        <f>Logic!C178</f>
        <v>45835.183333333334</v>
      </c>
      <c r="E11" s="5">
        <f>Logic!D118</f>
        <v>45834.2</v>
      </c>
      <c r="F11" s="2"/>
      <c r="G11" s="2"/>
      <c r="H11" s="27"/>
      <c r="I11" s="27"/>
      <c r="J11" s="2" t="s">
        <v>18</v>
      </c>
      <c r="K11" s="6" t="s">
        <v>19</v>
      </c>
      <c r="L11" s="2"/>
      <c r="M11" s="2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27"/>
      <c r="B12" s="2">
        <v>10</v>
      </c>
      <c r="C12" s="27"/>
      <c r="D12" s="5">
        <f>Logic!C179</f>
        <v>45835.199999999997</v>
      </c>
      <c r="E12" s="5">
        <f>Logic!D119</f>
        <v>45834.216666666667</v>
      </c>
      <c r="F12" s="2"/>
      <c r="G12" s="2"/>
      <c r="H12" s="27"/>
      <c r="I12" s="27"/>
      <c r="J12" s="2" t="s">
        <v>20</v>
      </c>
      <c r="K12" s="6" t="s">
        <v>21</v>
      </c>
      <c r="L12" s="2"/>
      <c r="M12" s="2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27"/>
      <c r="B13" s="2">
        <v>11</v>
      </c>
      <c r="C13" s="27"/>
      <c r="D13" s="5">
        <f>Logic!C180</f>
        <v>45835.216666666667</v>
      </c>
      <c r="E13" s="5">
        <f>Logic!D120</f>
        <v>45834.23333333333</v>
      </c>
      <c r="F13" s="8"/>
      <c r="G13" s="8"/>
      <c r="H13" s="27"/>
      <c r="I13" s="27"/>
      <c r="J13" s="8" t="s">
        <v>22</v>
      </c>
      <c r="K13" s="20" t="s">
        <v>23</v>
      </c>
      <c r="L13" s="8"/>
      <c r="M13" s="8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s="25" customFormat="1">
      <c r="A14" s="28"/>
      <c r="B14" s="2">
        <v>12</v>
      </c>
      <c r="C14" s="28"/>
      <c r="D14" s="5">
        <f>Logic!C181</f>
        <v>45835.23333333333</v>
      </c>
      <c r="E14" s="5">
        <f>Logic!D121</f>
        <v>45834.25</v>
      </c>
      <c r="F14" s="21"/>
      <c r="G14" s="21"/>
      <c r="H14" s="28"/>
      <c r="I14" s="28"/>
      <c r="J14" s="21" t="s">
        <v>24</v>
      </c>
      <c r="K14" s="23" t="s">
        <v>19</v>
      </c>
      <c r="L14" s="21"/>
      <c r="M14" s="21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>
      <c r="A15" s="26">
        <v>3</v>
      </c>
      <c r="B15" s="2">
        <v>13</v>
      </c>
      <c r="C15" s="26" t="s">
        <v>113</v>
      </c>
      <c r="D15" s="5">
        <f>Logic!C182</f>
        <v>45835.25</v>
      </c>
      <c r="E15" s="5">
        <f>Logic!D122</f>
        <v>45834.26666666667</v>
      </c>
      <c r="F15" s="16"/>
      <c r="G15" s="16"/>
      <c r="H15" s="26" t="s">
        <v>105</v>
      </c>
      <c r="I15" s="26" t="s">
        <v>119</v>
      </c>
      <c r="J15" s="16" t="s">
        <v>14</v>
      </c>
      <c r="K15" s="18" t="s">
        <v>15</v>
      </c>
      <c r="L15" s="16"/>
      <c r="M15" s="16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27"/>
      <c r="B16" s="2">
        <v>14</v>
      </c>
      <c r="C16" s="27"/>
      <c r="D16" s="5">
        <f>Logic!C183</f>
        <v>45835.26666666667</v>
      </c>
      <c r="E16" s="5">
        <f>Logic!D123</f>
        <v>45834.283333333333</v>
      </c>
      <c r="F16" s="2"/>
      <c r="G16" s="2"/>
      <c r="H16" s="27"/>
      <c r="I16" s="27"/>
      <c r="J16" s="2" t="s">
        <v>16</v>
      </c>
      <c r="K16" s="6" t="s">
        <v>17</v>
      </c>
      <c r="L16" s="2"/>
      <c r="M16" s="2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27"/>
      <c r="B17" s="2">
        <v>15</v>
      </c>
      <c r="C17" s="27"/>
      <c r="D17" s="5">
        <f>Logic!C184</f>
        <v>45835.283333333333</v>
      </c>
      <c r="E17" s="5">
        <f>Logic!D124</f>
        <v>45834.3</v>
      </c>
      <c r="F17" s="2"/>
      <c r="G17" s="2"/>
      <c r="H17" s="27"/>
      <c r="I17" s="27"/>
      <c r="J17" s="2" t="s">
        <v>18</v>
      </c>
      <c r="K17" s="6" t="s">
        <v>19</v>
      </c>
      <c r="L17" s="2"/>
      <c r="M17" s="2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27"/>
      <c r="B18" s="2">
        <v>16</v>
      </c>
      <c r="C18" s="27"/>
      <c r="D18" s="5">
        <f>Logic!C185</f>
        <v>45835.3</v>
      </c>
      <c r="E18" s="5">
        <f>Logic!D125</f>
        <v>45834.316666666666</v>
      </c>
      <c r="F18" s="2"/>
      <c r="G18" s="2"/>
      <c r="H18" s="27"/>
      <c r="I18" s="27"/>
      <c r="J18" s="2" t="s">
        <v>20</v>
      </c>
      <c r="K18" s="6" t="s">
        <v>21</v>
      </c>
      <c r="L18" s="2"/>
      <c r="M18" s="2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27"/>
      <c r="B19" s="2">
        <v>17</v>
      </c>
      <c r="C19" s="27"/>
      <c r="D19" s="5">
        <f>Logic!C186</f>
        <v>45835.316666666666</v>
      </c>
      <c r="E19" s="5">
        <f>Logic!D126</f>
        <v>45834.333333333336</v>
      </c>
      <c r="F19" s="8"/>
      <c r="G19" s="8"/>
      <c r="H19" s="27"/>
      <c r="I19" s="27"/>
      <c r="J19" s="8" t="s">
        <v>22</v>
      </c>
      <c r="K19" s="20" t="s">
        <v>23</v>
      </c>
      <c r="L19" s="8"/>
      <c r="M19" s="8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s="25" customFormat="1" ht="15.75" customHeight="1">
      <c r="A20" s="28"/>
      <c r="B20" s="2">
        <v>18</v>
      </c>
      <c r="C20" s="28"/>
      <c r="D20" s="5">
        <f>Logic!C187</f>
        <v>45835.333333333336</v>
      </c>
      <c r="E20" s="5">
        <f>Logic!D127</f>
        <v>45834.35</v>
      </c>
      <c r="F20" s="21"/>
      <c r="G20" s="21"/>
      <c r="H20" s="28"/>
      <c r="I20" s="28"/>
      <c r="J20" s="21" t="s">
        <v>24</v>
      </c>
      <c r="K20" s="23" t="s">
        <v>19</v>
      </c>
      <c r="L20" s="21"/>
      <c r="M20" s="21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ht="15.75" customHeight="1">
      <c r="A21" s="26">
        <v>4</v>
      </c>
      <c r="B21" s="2">
        <v>19</v>
      </c>
      <c r="C21" s="26" t="s">
        <v>114</v>
      </c>
      <c r="D21" s="5">
        <f>Logic!C188</f>
        <v>45835.35</v>
      </c>
      <c r="E21" s="5">
        <f>Logic!D128</f>
        <v>45834.366666666669</v>
      </c>
      <c r="F21" s="16"/>
      <c r="G21" s="16"/>
      <c r="H21" s="26" t="s">
        <v>106</v>
      </c>
      <c r="I21" s="26" t="s">
        <v>120</v>
      </c>
      <c r="J21" s="16" t="s">
        <v>14</v>
      </c>
      <c r="K21" s="18" t="s">
        <v>15</v>
      </c>
      <c r="L21" s="16"/>
      <c r="M21" s="16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27"/>
      <c r="B22" s="2">
        <v>20</v>
      </c>
      <c r="C22" s="27"/>
      <c r="D22" s="5">
        <f>Logic!C189</f>
        <v>45835.366666666669</v>
      </c>
      <c r="E22" s="5">
        <f>Logic!D129</f>
        <v>45834.383333333331</v>
      </c>
      <c r="F22" s="2"/>
      <c r="G22" s="2"/>
      <c r="H22" s="27"/>
      <c r="I22" s="27"/>
      <c r="J22" s="2" t="s">
        <v>16</v>
      </c>
      <c r="K22" s="6" t="s">
        <v>17</v>
      </c>
      <c r="L22" s="2"/>
      <c r="M22" s="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27"/>
      <c r="B23" s="2">
        <v>21</v>
      </c>
      <c r="C23" s="27"/>
      <c r="D23" s="5">
        <f>Logic!C190</f>
        <v>45835.383333333331</v>
      </c>
      <c r="E23" s="5">
        <f>Logic!D130</f>
        <v>45834.400000000001</v>
      </c>
      <c r="F23" s="2"/>
      <c r="G23" s="2"/>
      <c r="H23" s="27"/>
      <c r="I23" s="27"/>
      <c r="J23" s="2" t="s">
        <v>18</v>
      </c>
      <c r="K23" s="6" t="s">
        <v>19</v>
      </c>
      <c r="L23" s="2"/>
      <c r="M23" s="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27"/>
      <c r="B24" s="2">
        <v>22</v>
      </c>
      <c r="C24" s="27"/>
      <c r="D24" s="5">
        <f>Logic!C191</f>
        <v>45835.4</v>
      </c>
      <c r="E24" s="5">
        <f>Logic!D131</f>
        <v>45834.416666666664</v>
      </c>
      <c r="F24" s="2"/>
      <c r="G24" s="2"/>
      <c r="H24" s="27"/>
      <c r="I24" s="27"/>
      <c r="J24" s="2" t="s">
        <v>20</v>
      </c>
      <c r="K24" s="6" t="s">
        <v>21</v>
      </c>
      <c r="L24" s="2"/>
      <c r="M24" s="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27"/>
      <c r="B25" s="2">
        <v>23</v>
      </c>
      <c r="C25" s="27"/>
      <c r="D25" s="5">
        <f>Logic!C192</f>
        <v>45835.416666666664</v>
      </c>
      <c r="E25" s="5">
        <f>Logic!D132</f>
        <v>45834.433333333334</v>
      </c>
      <c r="F25" s="8"/>
      <c r="G25" s="8"/>
      <c r="H25" s="27"/>
      <c r="I25" s="27"/>
      <c r="J25" s="8" t="s">
        <v>22</v>
      </c>
      <c r="K25" s="20" t="s">
        <v>23</v>
      </c>
      <c r="L25" s="8"/>
      <c r="M25" s="8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s="25" customFormat="1" ht="15.75" customHeight="1">
      <c r="A26" s="28"/>
      <c r="B26" s="2">
        <v>24</v>
      </c>
      <c r="C26" s="28"/>
      <c r="D26" s="5">
        <f>Logic!C193</f>
        <v>45835.433333333334</v>
      </c>
      <c r="E26" s="5">
        <f>Logic!D133</f>
        <v>45834.45</v>
      </c>
      <c r="F26" s="21"/>
      <c r="G26" s="21"/>
      <c r="H26" s="28"/>
      <c r="I26" s="28"/>
      <c r="J26" s="21" t="s">
        <v>24</v>
      </c>
      <c r="K26" s="23" t="s">
        <v>19</v>
      </c>
      <c r="L26" s="21"/>
      <c r="M26" s="21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15.75" customHeight="1">
      <c r="A27" s="26">
        <v>5</v>
      </c>
      <c r="B27" s="2">
        <v>25</v>
      </c>
      <c r="C27" s="26" t="s">
        <v>114</v>
      </c>
      <c r="D27" s="5">
        <f>Logic!C194</f>
        <v>45835.45</v>
      </c>
      <c r="E27" s="5">
        <f>Logic!D134</f>
        <v>45834.466666666667</v>
      </c>
      <c r="F27" s="16"/>
      <c r="G27" s="16"/>
      <c r="H27" s="26" t="s">
        <v>107</v>
      </c>
      <c r="I27" s="26" t="s">
        <v>121</v>
      </c>
      <c r="J27" s="16" t="s">
        <v>14</v>
      </c>
      <c r="K27" s="18" t="s">
        <v>15</v>
      </c>
      <c r="L27" s="16"/>
      <c r="M27" s="16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27"/>
      <c r="B28" s="2">
        <v>26</v>
      </c>
      <c r="C28" s="27"/>
      <c r="D28" s="5">
        <f>Logic!C195</f>
        <v>45835.466666666667</v>
      </c>
      <c r="E28" s="5">
        <f>Logic!D135</f>
        <v>45834.48333333333</v>
      </c>
      <c r="F28" s="2"/>
      <c r="G28" s="2"/>
      <c r="H28" s="27"/>
      <c r="I28" s="27"/>
      <c r="J28" s="2" t="s">
        <v>16</v>
      </c>
      <c r="K28" s="6" t="s">
        <v>17</v>
      </c>
      <c r="L28" s="2"/>
      <c r="M28" s="2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27"/>
      <c r="B29" s="2">
        <v>27</v>
      </c>
      <c r="C29" s="27"/>
      <c r="D29" s="5">
        <f>Logic!C196</f>
        <v>45835.48333333333</v>
      </c>
      <c r="E29" s="5">
        <f>Logic!D136</f>
        <v>45834.5</v>
      </c>
      <c r="F29" s="2"/>
      <c r="G29" s="2"/>
      <c r="H29" s="27"/>
      <c r="I29" s="27"/>
      <c r="J29" s="2" t="s">
        <v>18</v>
      </c>
      <c r="K29" s="6" t="s">
        <v>19</v>
      </c>
      <c r="L29" s="2"/>
      <c r="M29" s="2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27"/>
      <c r="B30" s="2">
        <v>28</v>
      </c>
      <c r="C30" s="27"/>
      <c r="D30" s="5">
        <f>Logic!C197</f>
        <v>45835.5</v>
      </c>
      <c r="E30" s="5">
        <f>Logic!D137</f>
        <v>45834.51666666667</v>
      </c>
      <c r="F30" s="2"/>
      <c r="G30" s="2"/>
      <c r="H30" s="27"/>
      <c r="I30" s="27"/>
      <c r="J30" s="2" t="s">
        <v>20</v>
      </c>
      <c r="K30" s="6" t="s">
        <v>21</v>
      </c>
      <c r="L30" s="2"/>
      <c r="M30" s="2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27"/>
      <c r="B31" s="2">
        <v>29</v>
      </c>
      <c r="C31" s="27"/>
      <c r="D31" s="5">
        <f>Logic!C198</f>
        <v>45835.51666666667</v>
      </c>
      <c r="E31" s="5">
        <f>Logic!D138</f>
        <v>45834.533333333333</v>
      </c>
      <c r="F31" s="8"/>
      <c r="G31" s="8"/>
      <c r="H31" s="27"/>
      <c r="I31" s="27"/>
      <c r="J31" s="8" t="s">
        <v>22</v>
      </c>
      <c r="K31" s="20" t="s">
        <v>23</v>
      </c>
      <c r="L31" s="8"/>
      <c r="M31" s="8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s="25" customFormat="1" ht="15.75" customHeight="1">
      <c r="A32" s="28"/>
      <c r="B32" s="2">
        <v>30</v>
      </c>
      <c r="C32" s="28"/>
      <c r="D32" s="5">
        <f>Logic!C199</f>
        <v>45835.533333333333</v>
      </c>
      <c r="E32" s="5">
        <f>Logic!D139</f>
        <v>45834.55</v>
      </c>
      <c r="F32" s="21"/>
      <c r="G32" s="21"/>
      <c r="H32" s="28"/>
      <c r="I32" s="28"/>
      <c r="J32" s="21" t="s">
        <v>24</v>
      </c>
      <c r="K32" s="23" t="s">
        <v>19</v>
      </c>
      <c r="L32" s="21"/>
      <c r="M32" s="21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5.75" customHeight="1">
      <c r="A33" s="26">
        <v>6</v>
      </c>
      <c r="B33" s="2">
        <v>31</v>
      </c>
      <c r="C33" s="26" t="s">
        <v>114</v>
      </c>
      <c r="D33" s="5">
        <f>Logic!C200</f>
        <v>45835.55</v>
      </c>
      <c r="E33" s="5">
        <f>Logic!D140</f>
        <v>45834.566666666666</v>
      </c>
      <c r="F33" s="16"/>
      <c r="G33" s="16"/>
      <c r="H33" s="26" t="s">
        <v>108</v>
      </c>
      <c r="I33" s="26" t="s">
        <v>122</v>
      </c>
      <c r="J33" s="16" t="s">
        <v>14</v>
      </c>
      <c r="K33" s="18" t="s">
        <v>15</v>
      </c>
      <c r="L33" s="16"/>
      <c r="M33" s="16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27"/>
      <c r="B34" s="2">
        <v>32</v>
      </c>
      <c r="C34" s="27"/>
      <c r="D34" s="5">
        <f>Logic!C201</f>
        <v>45835.566666666666</v>
      </c>
      <c r="E34" s="5">
        <f>Logic!D141</f>
        <v>45834.583333333336</v>
      </c>
      <c r="F34" s="2"/>
      <c r="G34" s="2"/>
      <c r="H34" s="27"/>
      <c r="I34" s="27"/>
      <c r="J34" s="2" t="s">
        <v>16</v>
      </c>
      <c r="K34" s="6" t="s">
        <v>17</v>
      </c>
      <c r="L34" s="2"/>
      <c r="M34" s="2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27"/>
      <c r="B35" s="2">
        <v>33</v>
      </c>
      <c r="C35" s="27"/>
      <c r="D35" s="5">
        <f>Logic!C202</f>
        <v>45835.583333333336</v>
      </c>
      <c r="E35" s="5">
        <f>Logic!D142</f>
        <v>45834.6</v>
      </c>
      <c r="F35" s="2"/>
      <c r="G35" s="2"/>
      <c r="H35" s="27"/>
      <c r="I35" s="27"/>
      <c r="J35" s="2" t="s">
        <v>18</v>
      </c>
      <c r="K35" s="6" t="s">
        <v>19</v>
      </c>
      <c r="L35" s="2"/>
      <c r="M35" s="2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27"/>
      <c r="B36" s="2">
        <v>34</v>
      </c>
      <c r="C36" s="27"/>
      <c r="D36" s="5">
        <f>Logic!C203</f>
        <v>45835.6</v>
      </c>
      <c r="E36" s="5">
        <f>Logic!D143</f>
        <v>45834.616666666669</v>
      </c>
      <c r="F36" s="2"/>
      <c r="G36" s="2"/>
      <c r="H36" s="27"/>
      <c r="I36" s="27"/>
      <c r="J36" s="2" t="s">
        <v>20</v>
      </c>
      <c r="K36" s="6" t="s">
        <v>21</v>
      </c>
      <c r="L36" s="2"/>
      <c r="M36" s="2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27"/>
      <c r="B37" s="2">
        <v>35</v>
      </c>
      <c r="C37" s="27"/>
      <c r="D37" s="5">
        <f>Logic!C204</f>
        <v>45835.616666666669</v>
      </c>
      <c r="E37" s="5">
        <f>Logic!D144</f>
        <v>45834.633333333331</v>
      </c>
      <c r="F37" s="8"/>
      <c r="G37" s="8"/>
      <c r="H37" s="27"/>
      <c r="I37" s="27"/>
      <c r="J37" s="8" t="s">
        <v>22</v>
      </c>
      <c r="K37" s="20" t="s">
        <v>23</v>
      </c>
      <c r="L37" s="8"/>
      <c r="M37" s="8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s="25" customFormat="1" ht="15.75" customHeight="1">
      <c r="A38" s="28"/>
      <c r="B38" s="2">
        <v>36</v>
      </c>
      <c r="C38" s="28"/>
      <c r="D38" s="5">
        <f>Logic!C205</f>
        <v>45835.633333333331</v>
      </c>
      <c r="E38" s="5">
        <f>Logic!D145</f>
        <v>45834.65</v>
      </c>
      <c r="F38" s="21"/>
      <c r="G38" s="21"/>
      <c r="H38" s="28"/>
      <c r="I38" s="28"/>
      <c r="J38" s="21" t="s">
        <v>24</v>
      </c>
      <c r="K38" s="23" t="s">
        <v>19</v>
      </c>
      <c r="L38" s="21"/>
      <c r="M38" s="21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15.75" customHeight="1">
      <c r="A39" s="26">
        <v>7</v>
      </c>
      <c r="B39" s="2">
        <v>37</v>
      </c>
      <c r="C39" s="26" t="s">
        <v>114</v>
      </c>
      <c r="D39" s="5">
        <f>Logic!C206</f>
        <v>45835.65</v>
      </c>
      <c r="E39" s="5">
        <f>Logic!D146</f>
        <v>45834.666666666664</v>
      </c>
      <c r="F39" s="16"/>
      <c r="G39" s="16"/>
      <c r="H39" s="26" t="s">
        <v>109</v>
      </c>
      <c r="I39" s="26" t="s">
        <v>123</v>
      </c>
      <c r="J39" s="16" t="s">
        <v>14</v>
      </c>
      <c r="K39" s="18" t="s">
        <v>15</v>
      </c>
      <c r="L39" s="16"/>
      <c r="M39" s="16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27"/>
      <c r="B40" s="2">
        <v>38</v>
      </c>
      <c r="C40" s="27"/>
      <c r="D40" s="5">
        <f>Logic!C207</f>
        <v>45835.666666666664</v>
      </c>
      <c r="E40" s="5">
        <f>Logic!D147</f>
        <v>45834.683333333334</v>
      </c>
      <c r="F40" s="2"/>
      <c r="G40" s="2"/>
      <c r="H40" s="27"/>
      <c r="I40" s="27"/>
      <c r="J40" s="2" t="s">
        <v>16</v>
      </c>
      <c r="K40" s="6" t="s">
        <v>17</v>
      </c>
      <c r="L40" s="2"/>
      <c r="M40" s="2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27"/>
      <c r="B41" s="2">
        <v>39</v>
      </c>
      <c r="C41" s="27"/>
      <c r="D41" s="5">
        <f>Logic!C208</f>
        <v>45835.683333333334</v>
      </c>
      <c r="E41" s="5">
        <f>Logic!D148</f>
        <v>45834.7</v>
      </c>
      <c r="F41" s="2"/>
      <c r="G41" s="2"/>
      <c r="H41" s="27"/>
      <c r="I41" s="27"/>
      <c r="J41" s="2" t="s">
        <v>18</v>
      </c>
      <c r="K41" s="6" t="s">
        <v>19</v>
      </c>
      <c r="L41" s="2"/>
      <c r="M41" s="2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27"/>
      <c r="B42" s="2">
        <v>40</v>
      </c>
      <c r="C42" s="27"/>
      <c r="D42" s="5">
        <f>Logic!C209</f>
        <v>45835.7</v>
      </c>
      <c r="E42" s="5">
        <f>Logic!D149</f>
        <v>45834.716666666667</v>
      </c>
      <c r="F42" s="2"/>
      <c r="G42" s="2"/>
      <c r="H42" s="27"/>
      <c r="I42" s="27"/>
      <c r="J42" s="2" t="s">
        <v>20</v>
      </c>
      <c r="K42" s="6" t="s">
        <v>21</v>
      </c>
      <c r="L42" s="2"/>
      <c r="M42" s="2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27"/>
      <c r="B43" s="2">
        <v>41</v>
      </c>
      <c r="C43" s="27"/>
      <c r="D43" s="5">
        <f>Logic!C210</f>
        <v>45835.716666666667</v>
      </c>
      <c r="E43" s="5">
        <f>Logic!D150</f>
        <v>45834.73333333333</v>
      </c>
      <c r="F43" s="8"/>
      <c r="G43" s="8"/>
      <c r="H43" s="27"/>
      <c r="I43" s="27"/>
      <c r="J43" s="8" t="s">
        <v>22</v>
      </c>
      <c r="K43" s="20" t="s">
        <v>23</v>
      </c>
      <c r="L43" s="8"/>
      <c r="M43" s="8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s="25" customFormat="1" ht="15.75" customHeight="1">
      <c r="A44" s="28"/>
      <c r="B44" s="2">
        <v>42</v>
      </c>
      <c r="C44" s="28"/>
      <c r="D44" s="5">
        <f>Logic!C211</f>
        <v>45835.73333333333</v>
      </c>
      <c r="E44" s="5">
        <f>Logic!D151</f>
        <v>45834.75</v>
      </c>
      <c r="F44" s="21"/>
      <c r="G44" s="21"/>
      <c r="H44" s="28"/>
      <c r="I44" s="28"/>
      <c r="J44" s="21" t="s">
        <v>24</v>
      </c>
      <c r="K44" s="23" t="s">
        <v>19</v>
      </c>
      <c r="L44" s="21"/>
      <c r="M44" s="21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ht="15.75" customHeight="1">
      <c r="A45" s="26">
        <v>8</v>
      </c>
      <c r="B45" s="2">
        <v>43</v>
      </c>
      <c r="C45" s="26" t="s">
        <v>114</v>
      </c>
      <c r="D45" s="5">
        <f>Logic!C212</f>
        <v>45835.75</v>
      </c>
      <c r="E45" s="5">
        <f>Logic!D152</f>
        <v>45834.76666666667</v>
      </c>
      <c r="F45" s="16"/>
      <c r="G45" s="16"/>
      <c r="H45" s="26" t="s">
        <v>110</v>
      </c>
      <c r="I45" s="26" t="s">
        <v>124</v>
      </c>
      <c r="J45" s="16" t="s">
        <v>14</v>
      </c>
      <c r="K45" s="18" t="s">
        <v>15</v>
      </c>
      <c r="L45" s="16"/>
      <c r="M45" s="16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27"/>
      <c r="B46" s="2">
        <v>44</v>
      </c>
      <c r="C46" s="27"/>
      <c r="D46" s="5">
        <f>Logic!C213</f>
        <v>45835.76666666667</v>
      </c>
      <c r="E46" s="5">
        <f>Logic!D153</f>
        <v>45834.783333333333</v>
      </c>
      <c r="F46" s="2"/>
      <c r="G46" s="2"/>
      <c r="H46" s="27"/>
      <c r="I46" s="27"/>
      <c r="J46" s="2" t="s">
        <v>16</v>
      </c>
      <c r="K46" s="6" t="s">
        <v>17</v>
      </c>
      <c r="L46" s="2"/>
      <c r="M46" s="2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27"/>
      <c r="B47" s="2">
        <v>45</v>
      </c>
      <c r="C47" s="27"/>
      <c r="D47" s="5">
        <f>Logic!C214</f>
        <v>45835.783333333333</v>
      </c>
      <c r="E47" s="5">
        <f>Logic!D154</f>
        <v>45834.8</v>
      </c>
      <c r="F47" s="2"/>
      <c r="G47" s="2"/>
      <c r="H47" s="27"/>
      <c r="I47" s="27"/>
      <c r="J47" s="2" t="s">
        <v>18</v>
      </c>
      <c r="K47" s="6" t="s">
        <v>19</v>
      </c>
      <c r="L47" s="2"/>
      <c r="M47" s="2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27"/>
      <c r="B48" s="2">
        <v>46</v>
      </c>
      <c r="C48" s="27"/>
      <c r="D48" s="5">
        <f>Logic!C215</f>
        <v>45835.8</v>
      </c>
      <c r="E48" s="5">
        <f>Logic!D155</f>
        <v>45834.816666666666</v>
      </c>
      <c r="F48" s="2"/>
      <c r="G48" s="2"/>
      <c r="H48" s="27"/>
      <c r="I48" s="27"/>
      <c r="J48" s="2" t="s">
        <v>20</v>
      </c>
      <c r="K48" s="6" t="s">
        <v>21</v>
      </c>
      <c r="L48" s="2"/>
      <c r="M48" s="2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27"/>
      <c r="B49" s="2">
        <v>47</v>
      </c>
      <c r="C49" s="27"/>
      <c r="D49" s="5">
        <f>Logic!C216</f>
        <v>45835.816666666666</v>
      </c>
      <c r="E49" s="5">
        <f>Logic!D156</f>
        <v>45834.833333333336</v>
      </c>
      <c r="F49" s="8"/>
      <c r="G49" s="8"/>
      <c r="H49" s="27"/>
      <c r="I49" s="27"/>
      <c r="J49" s="8" t="s">
        <v>22</v>
      </c>
      <c r="K49" s="20" t="s">
        <v>23</v>
      </c>
      <c r="L49" s="8"/>
      <c r="M49" s="8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s="25" customFormat="1" ht="15.75" customHeight="1">
      <c r="A50" s="28"/>
      <c r="B50" s="2">
        <v>48</v>
      </c>
      <c r="C50" s="28"/>
      <c r="D50" s="5">
        <f>Logic!C217</f>
        <v>45835.833333333336</v>
      </c>
      <c r="E50" s="5">
        <f>Logic!D157</f>
        <v>45834.85</v>
      </c>
      <c r="F50" s="21"/>
      <c r="G50" s="21"/>
      <c r="H50" s="28"/>
      <c r="I50" s="28"/>
      <c r="J50" s="21" t="s">
        <v>24</v>
      </c>
      <c r="K50" s="23" t="s">
        <v>19</v>
      </c>
      <c r="L50" s="21"/>
      <c r="M50" s="21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ht="15.75" customHeight="1">
      <c r="A51" s="26">
        <v>9</v>
      </c>
      <c r="B51" s="2">
        <v>49</v>
      </c>
      <c r="C51" s="26" t="s">
        <v>114</v>
      </c>
      <c r="D51" s="5">
        <f>Logic!C218</f>
        <v>45835.85</v>
      </c>
      <c r="E51" s="5">
        <f>Logic!D158</f>
        <v>45834.866666666669</v>
      </c>
      <c r="F51" s="16"/>
      <c r="G51" s="16"/>
      <c r="H51" s="26" t="s">
        <v>111</v>
      </c>
      <c r="I51" s="26" t="s">
        <v>125</v>
      </c>
      <c r="J51" s="16" t="s">
        <v>14</v>
      </c>
      <c r="K51" s="18" t="s">
        <v>15</v>
      </c>
      <c r="L51" s="16"/>
      <c r="M51" s="16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27"/>
      <c r="B52" s="2">
        <v>50</v>
      </c>
      <c r="C52" s="27"/>
      <c r="D52" s="5">
        <f>Logic!C219</f>
        <v>45835.866666666669</v>
      </c>
      <c r="E52" s="5">
        <f>Logic!D159</f>
        <v>45834.883333333331</v>
      </c>
      <c r="F52" s="2"/>
      <c r="G52" s="2"/>
      <c r="H52" s="27"/>
      <c r="I52" s="27"/>
      <c r="J52" s="2" t="s">
        <v>16</v>
      </c>
      <c r="K52" s="6" t="s">
        <v>17</v>
      </c>
      <c r="L52" s="2"/>
      <c r="M52" s="2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27"/>
      <c r="B53" s="2">
        <v>51</v>
      </c>
      <c r="C53" s="27"/>
      <c r="D53" s="5">
        <f>Logic!C220</f>
        <v>45835.883333333331</v>
      </c>
      <c r="E53" s="5">
        <f>Logic!D160</f>
        <v>45834.9</v>
      </c>
      <c r="F53" s="2"/>
      <c r="G53" s="2"/>
      <c r="H53" s="27"/>
      <c r="I53" s="27"/>
      <c r="J53" s="2" t="s">
        <v>18</v>
      </c>
      <c r="K53" s="6" t="s">
        <v>19</v>
      </c>
      <c r="L53" s="2"/>
      <c r="M53" s="2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27"/>
      <c r="B54" s="2">
        <v>52</v>
      </c>
      <c r="C54" s="27"/>
      <c r="D54" s="5">
        <f>Logic!C221</f>
        <v>45835.9</v>
      </c>
      <c r="E54" s="5">
        <f>Logic!D161</f>
        <v>45834.916666666664</v>
      </c>
      <c r="F54" s="2"/>
      <c r="G54" s="2"/>
      <c r="H54" s="27"/>
      <c r="I54" s="27"/>
      <c r="J54" s="2" t="s">
        <v>20</v>
      </c>
      <c r="K54" s="6" t="s">
        <v>21</v>
      </c>
      <c r="L54" s="2"/>
      <c r="M54" s="2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27"/>
      <c r="B55" s="2">
        <v>53</v>
      </c>
      <c r="C55" s="27"/>
      <c r="D55" s="5">
        <f>Logic!C222</f>
        <v>45835.916666666664</v>
      </c>
      <c r="E55" s="5">
        <f>Logic!D162</f>
        <v>45834.933333333334</v>
      </c>
      <c r="F55" s="8"/>
      <c r="G55" s="8"/>
      <c r="H55" s="27"/>
      <c r="I55" s="27"/>
      <c r="J55" s="8" t="s">
        <v>22</v>
      </c>
      <c r="K55" s="20" t="s">
        <v>23</v>
      </c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s="25" customFormat="1" ht="15.75" customHeight="1">
      <c r="A56" s="28"/>
      <c r="B56" s="2">
        <v>54</v>
      </c>
      <c r="C56" s="28"/>
      <c r="D56" s="5">
        <f>Logic!C223</f>
        <v>45835.933333333334</v>
      </c>
      <c r="E56" s="5">
        <f>Logic!D163</f>
        <v>45834.95</v>
      </c>
      <c r="F56" s="21"/>
      <c r="G56" s="21"/>
      <c r="H56" s="28"/>
      <c r="I56" s="28"/>
      <c r="J56" s="21" t="s">
        <v>24</v>
      </c>
      <c r="K56" s="23" t="s">
        <v>19</v>
      </c>
      <c r="L56" s="21"/>
      <c r="M56" s="21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5.75" customHeight="1">
      <c r="A57" s="26">
        <v>10</v>
      </c>
      <c r="B57" s="2">
        <v>55</v>
      </c>
      <c r="C57" s="26" t="s">
        <v>114</v>
      </c>
      <c r="D57" s="5">
        <f>Logic!C224</f>
        <v>45835.95</v>
      </c>
      <c r="E57" s="5">
        <f>Logic!D164</f>
        <v>45834.966666666667</v>
      </c>
      <c r="F57" s="16"/>
      <c r="G57" s="16"/>
      <c r="H57" s="26" t="s">
        <v>112</v>
      </c>
      <c r="I57" s="26" t="s">
        <v>129</v>
      </c>
      <c r="J57" s="16" t="s">
        <v>14</v>
      </c>
      <c r="K57" s="18" t="s">
        <v>15</v>
      </c>
      <c r="L57" s="16"/>
      <c r="M57" s="16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27"/>
      <c r="B58" s="2">
        <v>56</v>
      </c>
      <c r="C58" s="32"/>
      <c r="D58" s="5">
        <f>Logic!C225</f>
        <v>45835.966666666667</v>
      </c>
      <c r="E58" s="5">
        <f>Logic!D165</f>
        <v>45834.98333333333</v>
      </c>
      <c r="F58" s="2"/>
      <c r="G58" s="2"/>
      <c r="H58" s="27"/>
      <c r="I58" s="27"/>
      <c r="J58" s="2" t="s">
        <v>16</v>
      </c>
      <c r="K58" s="6" t="s">
        <v>17</v>
      </c>
      <c r="L58" s="2"/>
      <c r="M58" s="2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27"/>
      <c r="B59" s="2">
        <v>57</v>
      </c>
      <c r="C59" s="32"/>
      <c r="D59" s="5">
        <f>Logic!C226</f>
        <v>45835.98333333333</v>
      </c>
      <c r="E59" s="5">
        <f>Logic!D166</f>
        <v>45835</v>
      </c>
      <c r="F59" s="2"/>
      <c r="G59" s="2"/>
      <c r="H59" s="27"/>
      <c r="I59" s="27"/>
      <c r="J59" s="2" t="s">
        <v>18</v>
      </c>
      <c r="K59" s="6" t="s">
        <v>19</v>
      </c>
      <c r="L59" s="2"/>
      <c r="M59" s="2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27"/>
      <c r="B60" s="2">
        <v>58</v>
      </c>
      <c r="C60" s="26" t="s">
        <v>115</v>
      </c>
      <c r="D60" s="5">
        <f>Logic!C227</f>
        <v>45836</v>
      </c>
      <c r="E60" s="5">
        <f>Logic!D167</f>
        <v>45835.01666666667</v>
      </c>
      <c r="F60" s="2"/>
      <c r="G60" s="2"/>
      <c r="H60" s="27"/>
      <c r="I60" s="27"/>
      <c r="J60" s="2" t="s">
        <v>20</v>
      </c>
      <c r="K60" s="6" t="s">
        <v>21</v>
      </c>
      <c r="L60" s="2"/>
      <c r="M60" s="2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27"/>
      <c r="B61" s="2">
        <v>59</v>
      </c>
      <c r="C61" s="32"/>
      <c r="D61" s="5">
        <f>Logic!C228</f>
        <v>45836.01666666667</v>
      </c>
      <c r="E61" s="5">
        <f>Logic!D168</f>
        <v>45835.033333333333</v>
      </c>
      <c r="F61" s="8"/>
      <c r="G61" s="8"/>
      <c r="H61" s="27"/>
      <c r="I61" s="27"/>
      <c r="J61" s="8" t="s">
        <v>22</v>
      </c>
      <c r="K61" s="20" t="s">
        <v>23</v>
      </c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s="25" customFormat="1" ht="15.75" customHeight="1">
      <c r="A62" s="28"/>
      <c r="B62" s="2">
        <v>60</v>
      </c>
      <c r="C62" s="33"/>
      <c r="D62" s="5">
        <f>Logic!C229</f>
        <v>45836.033333333333</v>
      </c>
      <c r="E62" s="5">
        <f>Logic!D169</f>
        <v>45835.05</v>
      </c>
      <c r="F62" s="21"/>
      <c r="G62" s="21"/>
      <c r="H62" s="28"/>
      <c r="I62" s="28"/>
      <c r="J62" s="21" t="s">
        <v>24</v>
      </c>
      <c r="K62" s="23" t="s">
        <v>19</v>
      </c>
      <c r="L62" s="21"/>
      <c r="M62" s="21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</sheetData>
  <mergeCells count="42">
    <mergeCell ref="A1:M1"/>
    <mergeCell ref="A3:A8"/>
    <mergeCell ref="C3:C8"/>
    <mergeCell ref="I3:I8"/>
    <mergeCell ref="H3:H8"/>
    <mergeCell ref="A9:A14"/>
    <mergeCell ref="C9:C14"/>
    <mergeCell ref="H9:H14"/>
    <mergeCell ref="I9:I14"/>
    <mergeCell ref="A15:A20"/>
    <mergeCell ref="C15:C20"/>
    <mergeCell ref="H15:H20"/>
    <mergeCell ref="I15:I20"/>
    <mergeCell ref="H27:H32"/>
    <mergeCell ref="I27:I32"/>
    <mergeCell ref="A21:A26"/>
    <mergeCell ref="C21:C26"/>
    <mergeCell ref="A33:A38"/>
    <mergeCell ref="C33:C38"/>
    <mergeCell ref="H33:H38"/>
    <mergeCell ref="I33:I38"/>
    <mergeCell ref="H21:H26"/>
    <mergeCell ref="I21:I26"/>
    <mergeCell ref="A27:A32"/>
    <mergeCell ref="C27:C32"/>
    <mergeCell ref="A39:A44"/>
    <mergeCell ref="C39:C44"/>
    <mergeCell ref="H39:H44"/>
    <mergeCell ref="I39:I44"/>
    <mergeCell ref="A51:A56"/>
    <mergeCell ref="C51:C56"/>
    <mergeCell ref="H51:H56"/>
    <mergeCell ref="I51:I56"/>
    <mergeCell ref="A45:A50"/>
    <mergeCell ref="I45:I50"/>
    <mergeCell ref="C45:C50"/>
    <mergeCell ref="H45:H50"/>
    <mergeCell ref="A57:A62"/>
    <mergeCell ref="C57:C59"/>
    <mergeCell ref="H57:H62"/>
    <mergeCell ref="I57:I62"/>
    <mergeCell ref="C60:C62"/>
  </mergeCell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1DB2DEEF-3DCF-4810-9CC9-A9CE66DE021E}">
          <x14:formula1>
            <xm:f>Sheet1!$A$15:$A$20</xm:f>
          </x14:formula1>
          <xm:sqref>G3:G62</xm:sqref>
        </x14:dataValidation>
        <x14:dataValidation type="list" allowBlank="1" showErrorMessage="1" xr:uid="{41D2465B-09C9-474F-AC01-4397059A1C7E}">
          <x14:formula1>
            <xm:f>Sheet1!$A$1:$A$11</xm:f>
          </x14:formula1>
          <xm:sqref>L3:L62 F3:F16 F18:F62</xm:sqref>
        </x14:dataValidation>
        <x14:dataValidation type="list" allowBlank="1" showErrorMessage="1" xr:uid="{1981212D-FD0B-45DC-83CB-BD9E74CFD9FC}">
          <x14:formula1>
            <xm:f>'C:\Users\Perumal\Downloads\Telegram Desktop\[source.xlsx]Sheet1'!#REF!</xm:f>
          </x14:formula1>
          <xm:sqref>F17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993"/>
  <sheetViews>
    <sheetView workbookViewId="0">
      <selection activeCell="A2" sqref="A2"/>
    </sheetView>
  </sheetViews>
  <sheetFormatPr defaultColWidth="14.42578125" defaultRowHeight="15" customHeight="1"/>
  <cols>
    <col min="1" max="2" width="9.140625" customWidth="1"/>
    <col min="3" max="3" width="30.28515625" customWidth="1"/>
    <col min="4" max="4" width="24.5703125" customWidth="1"/>
    <col min="5" max="5" width="19.140625" customWidth="1"/>
    <col min="6" max="6" width="30.42578125" customWidth="1"/>
    <col min="7" max="7" width="41" customWidth="1"/>
    <col min="8" max="9" width="18.7109375" customWidth="1"/>
    <col min="10" max="10" width="23.42578125" customWidth="1"/>
    <col min="11" max="12" width="25.85546875" customWidth="1"/>
    <col min="13" max="13" width="33.85546875" customWidth="1"/>
    <col min="14" max="26" width="8.7109375" customWidth="1"/>
  </cols>
  <sheetData>
    <row r="1" spans="1:26" ht="21">
      <c r="A1" s="29" t="s">
        <v>468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0</v>
      </c>
      <c r="B2" s="3" t="s">
        <v>1</v>
      </c>
      <c r="C2" s="3" t="s">
        <v>2</v>
      </c>
      <c r="D2" s="4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2</v>
      </c>
      <c r="J2" s="3" t="s">
        <v>8</v>
      </c>
      <c r="K2" s="3" t="s">
        <v>9</v>
      </c>
      <c r="L2" s="3" t="s">
        <v>10</v>
      </c>
      <c r="M2" s="3" t="s">
        <v>11</v>
      </c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26">
        <v>1</v>
      </c>
      <c r="B3" s="2">
        <v>1</v>
      </c>
      <c r="C3" s="26" t="s">
        <v>115</v>
      </c>
      <c r="D3" s="5">
        <f>Logic!C230</f>
        <v>45836.05</v>
      </c>
      <c r="E3" s="5">
        <f>Logic!D230</f>
        <v>45836.066666666666</v>
      </c>
      <c r="F3" s="2"/>
      <c r="G3" s="2"/>
      <c r="H3" s="26" t="s">
        <v>128</v>
      </c>
      <c r="I3" s="26" t="s">
        <v>139</v>
      </c>
      <c r="J3" s="2" t="s">
        <v>14</v>
      </c>
      <c r="K3" s="6" t="s">
        <v>15</v>
      </c>
      <c r="L3" s="2"/>
      <c r="M3" s="2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>
      <c r="A4" s="27"/>
      <c r="B4" s="2">
        <v>2</v>
      </c>
      <c r="C4" s="27"/>
      <c r="D4" s="5">
        <f>Logic!C231</f>
        <v>45836.066666666666</v>
      </c>
      <c r="E4" s="5">
        <f>Logic!D231</f>
        <v>45836.083333333336</v>
      </c>
      <c r="F4" s="2"/>
      <c r="G4" s="2"/>
      <c r="H4" s="27"/>
      <c r="I4" s="27"/>
      <c r="J4" s="2" t="s">
        <v>16</v>
      </c>
      <c r="K4" s="6" t="s">
        <v>17</v>
      </c>
      <c r="L4" s="2"/>
      <c r="M4" s="2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27"/>
      <c r="B5" s="2">
        <v>3</v>
      </c>
      <c r="C5" s="27"/>
      <c r="D5" s="5">
        <f>Logic!C232</f>
        <v>45836.083333333336</v>
      </c>
      <c r="E5" s="5">
        <f>Logic!D232</f>
        <v>45836.1</v>
      </c>
      <c r="F5" s="2"/>
      <c r="G5" s="2"/>
      <c r="H5" s="27"/>
      <c r="I5" s="27"/>
      <c r="J5" s="2" t="s">
        <v>18</v>
      </c>
      <c r="K5" s="6" t="s">
        <v>19</v>
      </c>
      <c r="L5" s="2"/>
      <c r="M5" s="2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27"/>
      <c r="B6" s="2">
        <v>4</v>
      </c>
      <c r="C6" s="27"/>
      <c r="D6" s="5">
        <f>Logic!C233</f>
        <v>45836.1</v>
      </c>
      <c r="E6" s="5">
        <f>Logic!D233</f>
        <v>45836.116666666669</v>
      </c>
      <c r="F6" s="2"/>
      <c r="G6" s="2"/>
      <c r="H6" s="27"/>
      <c r="I6" s="27"/>
      <c r="J6" s="2" t="s">
        <v>20</v>
      </c>
      <c r="K6" s="6" t="s">
        <v>21</v>
      </c>
      <c r="L6" s="2"/>
      <c r="M6" s="2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27"/>
      <c r="B7" s="2">
        <v>5</v>
      </c>
      <c r="C7" s="27"/>
      <c r="D7" s="5">
        <f>Logic!C234</f>
        <v>45836.116666666669</v>
      </c>
      <c r="E7" s="5">
        <f>Logic!D234</f>
        <v>45836.133333333331</v>
      </c>
      <c r="F7" s="8"/>
      <c r="G7" s="8"/>
      <c r="H7" s="27"/>
      <c r="I7" s="27"/>
      <c r="J7" s="8" t="s">
        <v>22</v>
      </c>
      <c r="K7" s="20" t="s">
        <v>23</v>
      </c>
      <c r="L7" s="8"/>
      <c r="M7" s="8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s="25" customFormat="1">
      <c r="A8" s="28"/>
      <c r="B8" s="2">
        <v>6</v>
      </c>
      <c r="C8" s="28"/>
      <c r="D8" s="5">
        <f>Logic!C235</f>
        <v>45836.133333333331</v>
      </c>
      <c r="E8" s="5">
        <f>Logic!D235</f>
        <v>45836.15</v>
      </c>
      <c r="F8" s="21"/>
      <c r="G8" s="21"/>
      <c r="H8" s="28"/>
      <c r="I8" s="28"/>
      <c r="J8" s="21" t="s">
        <v>24</v>
      </c>
      <c r="K8" s="23" t="s">
        <v>19</v>
      </c>
      <c r="L8" s="21"/>
      <c r="M8" s="21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>
      <c r="A9" s="26">
        <v>2</v>
      </c>
      <c r="B9" s="2">
        <v>7</v>
      </c>
      <c r="C9" s="26" t="s">
        <v>115</v>
      </c>
      <c r="D9" s="5">
        <f>Logic!C236</f>
        <v>45836.15</v>
      </c>
      <c r="E9" s="5">
        <f>Logic!D236</f>
        <v>45836.166666666664</v>
      </c>
      <c r="F9" s="16"/>
      <c r="G9" s="16"/>
      <c r="H9" s="26" t="s">
        <v>130</v>
      </c>
      <c r="I9" s="26" t="s">
        <v>140</v>
      </c>
      <c r="J9" s="16" t="s">
        <v>14</v>
      </c>
      <c r="K9" s="18" t="s">
        <v>15</v>
      </c>
      <c r="L9" s="16"/>
      <c r="M9" s="16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27"/>
      <c r="B10" s="2">
        <v>8</v>
      </c>
      <c r="C10" s="27"/>
      <c r="D10" s="5">
        <f>Logic!C237</f>
        <v>45836.166666666664</v>
      </c>
      <c r="E10" s="5">
        <f>Logic!D237</f>
        <v>45836.183333333334</v>
      </c>
      <c r="F10" s="2"/>
      <c r="G10" s="2"/>
      <c r="H10" s="27"/>
      <c r="I10" s="27"/>
      <c r="J10" s="2" t="s">
        <v>16</v>
      </c>
      <c r="K10" s="6" t="s">
        <v>17</v>
      </c>
      <c r="L10" s="2"/>
      <c r="M10" s="2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27"/>
      <c r="B11" s="2">
        <v>9</v>
      </c>
      <c r="C11" s="27"/>
      <c r="D11" s="5">
        <f>Logic!C238</f>
        <v>45836.183333333334</v>
      </c>
      <c r="E11" s="5">
        <f>Logic!D238</f>
        <v>45836.2</v>
      </c>
      <c r="F11" s="2"/>
      <c r="G11" s="2"/>
      <c r="H11" s="27"/>
      <c r="I11" s="27"/>
      <c r="J11" s="2" t="s">
        <v>18</v>
      </c>
      <c r="K11" s="6" t="s">
        <v>19</v>
      </c>
      <c r="L11" s="2"/>
      <c r="M11" s="2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27"/>
      <c r="B12" s="2">
        <v>10</v>
      </c>
      <c r="C12" s="27"/>
      <c r="D12" s="5">
        <f>Logic!C239</f>
        <v>45836.2</v>
      </c>
      <c r="E12" s="5">
        <f>Logic!D239</f>
        <v>45836.216666666667</v>
      </c>
      <c r="F12" s="2"/>
      <c r="G12" s="2"/>
      <c r="H12" s="27"/>
      <c r="I12" s="27"/>
      <c r="J12" s="2" t="s">
        <v>20</v>
      </c>
      <c r="K12" s="6" t="s">
        <v>21</v>
      </c>
      <c r="L12" s="2"/>
      <c r="M12" s="2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27"/>
      <c r="B13" s="2">
        <v>11</v>
      </c>
      <c r="C13" s="27"/>
      <c r="D13" s="5">
        <f>Logic!C240</f>
        <v>45836.216666666667</v>
      </c>
      <c r="E13" s="5">
        <f>Logic!D240</f>
        <v>45836.23333333333</v>
      </c>
      <c r="F13" s="8"/>
      <c r="G13" s="8"/>
      <c r="H13" s="27"/>
      <c r="I13" s="27"/>
      <c r="J13" s="8" t="s">
        <v>22</v>
      </c>
      <c r="K13" s="20" t="s">
        <v>23</v>
      </c>
      <c r="L13" s="8"/>
      <c r="M13" s="8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s="25" customFormat="1">
      <c r="A14" s="28"/>
      <c r="B14" s="2">
        <v>12</v>
      </c>
      <c r="C14" s="28"/>
      <c r="D14" s="5">
        <f>Logic!C241</f>
        <v>45836.23333333333</v>
      </c>
      <c r="E14" s="5">
        <f>Logic!D241</f>
        <v>45836.25</v>
      </c>
      <c r="F14" s="21"/>
      <c r="G14" s="21"/>
      <c r="H14" s="28"/>
      <c r="I14" s="28"/>
      <c r="J14" s="21" t="s">
        <v>24</v>
      </c>
      <c r="K14" s="23" t="s">
        <v>19</v>
      </c>
      <c r="L14" s="21"/>
      <c r="M14" s="21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>
      <c r="A15" s="26">
        <v>3</v>
      </c>
      <c r="B15" s="2">
        <v>13</v>
      </c>
      <c r="C15" s="26" t="s">
        <v>115</v>
      </c>
      <c r="D15" s="5">
        <f>Logic!C242</f>
        <v>45836.25</v>
      </c>
      <c r="E15" s="5">
        <f>Logic!D242</f>
        <v>45836.26666666667</v>
      </c>
      <c r="F15" s="16"/>
      <c r="G15" s="16"/>
      <c r="H15" s="26" t="s">
        <v>131</v>
      </c>
      <c r="I15" s="26" t="s">
        <v>141</v>
      </c>
      <c r="J15" s="16" t="s">
        <v>14</v>
      </c>
      <c r="K15" s="18" t="s">
        <v>15</v>
      </c>
      <c r="L15" s="16"/>
      <c r="M15" s="16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27"/>
      <c r="B16" s="2">
        <v>14</v>
      </c>
      <c r="C16" s="27"/>
      <c r="D16" s="5">
        <f>Logic!C243</f>
        <v>45836.26666666667</v>
      </c>
      <c r="E16" s="5">
        <f>Logic!D243</f>
        <v>45836.283333333333</v>
      </c>
      <c r="F16" s="2"/>
      <c r="G16" s="2"/>
      <c r="H16" s="27"/>
      <c r="I16" s="27"/>
      <c r="J16" s="2" t="s">
        <v>16</v>
      </c>
      <c r="K16" s="6" t="s">
        <v>17</v>
      </c>
      <c r="L16" s="2"/>
      <c r="M16" s="2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27"/>
      <c r="B17" s="2">
        <v>15</v>
      </c>
      <c r="C17" s="27"/>
      <c r="D17" s="5">
        <f>Logic!C244</f>
        <v>45836.283333333333</v>
      </c>
      <c r="E17" s="5">
        <f>Logic!D244</f>
        <v>45836.3</v>
      </c>
      <c r="F17" s="2"/>
      <c r="G17" s="2"/>
      <c r="H17" s="27"/>
      <c r="I17" s="27"/>
      <c r="J17" s="2" t="s">
        <v>18</v>
      </c>
      <c r="K17" s="6" t="s">
        <v>19</v>
      </c>
      <c r="L17" s="2"/>
      <c r="M17" s="2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27"/>
      <c r="B18" s="2">
        <v>16</v>
      </c>
      <c r="C18" s="27"/>
      <c r="D18" s="5">
        <f>Logic!C245</f>
        <v>45836.3</v>
      </c>
      <c r="E18" s="5">
        <f>Logic!D245</f>
        <v>45836.316666666666</v>
      </c>
      <c r="F18" s="2"/>
      <c r="G18" s="2"/>
      <c r="H18" s="27"/>
      <c r="I18" s="27"/>
      <c r="J18" s="2" t="s">
        <v>20</v>
      </c>
      <c r="K18" s="6" t="s">
        <v>21</v>
      </c>
      <c r="L18" s="2"/>
      <c r="M18" s="2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27"/>
      <c r="B19" s="2">
        <v>17</v>
      </c>
      <c r="C19" s="27"/>
      <c r="D19" s="5">
        <f>Logic!C246</f>
        <v>45836.316666666666</v>
      </c>
      <c r="E19" s="5">
        <f>Logic!D246</f>
        <v>45836.333333333336</v>
      </c>
      <c r="F19" s="8"/>
      <c r="G19" s="8"/>
      <c r="H19" s="27"/>
      <c r="I19" s="27"/>
      <c r="J19" s="8" t="s">
        <v>22</v>
      </c>
      <c r="K19" s="20" t="s">
        <v>23</v>
      </c>
      <c r="L19" s="8"/>
      <c r="M19" s="8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s="25" customFormat="1" ht="15.75" customHeight="1">
      <c r="A20" s="28"/>
      <c r="B20" s="2">
        <v>18</v>
      </c>
      <c r="C20" s="28"/>
      <c r="D20" s="5">
        <f>Logic!C247</f>
        <v>45836.333333333336</v>
      </c>
      <c r="E20" s="5">
        <f>Logic!D247</f>
        <v>45836.35</v>
      </c>
      <c r="F20" s="21"/>
      <c r="G20" s="21"/>
      <c r="H20" s="28"/>
      <c r="I20" s="28"/>
      <c r="J20" s="21" t="s">
        <v>24</v>
      </c>
      <c r="K20" s="23" t="s">
        <v>19</v>
      </c>
      <c r="L20" s="21"/>
      <c r="M20" s="21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ht="15.75" customHeight="1">
      <c r="A21" s="26">
        <v>4</v>
      </c>
      <c r="B21" s="2">
        <v>19</v>
      </c>
      <c r="C21" s="26" t="s">
        <v>126</v>
      </c>
      <c r="D21" s="5">
        <f>Logic!C248</f>
        <v>45836.35</v>
      </c>
      <c r="E21" s="5">
        <f>Logic!D248</f>
        <v>45836.366666666669</v>
      </c>
      <c r="F21" s="16"/>
      <c r="G21" s="16"/>
      <c r="H21" s="26" t="s">
        <v>132</v>
      </c>
      <c r="I21" s="26" t="s">
        <v>142</v>
      </c>
      <c r="J21" s="16" t="s">
        <v>14</v>
      </c>
      <c r="K21" s="18" t="s">
        <v>15</v>
      </c>
      <c r="L21" s="16"/>
      <c r="M21" s="16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27"/>
      <c r="B22" s="2">
        <v>20</v>
      </c>
      <c r="C22" s="27"/>
      <c r="D22" s="5">
        <f>Logic!C249</f>
        <v>45836.366666666669</v>
      </c>
      <c r="E22" s="5">
        <f>Logic!D249</f>
        <v>45836.383333333331</v>
      </c>
      <c r="F22" s="2"/>
      <c r="G22" s="2"/>
      <c r="H22" s="27"/>
      <c r="I22" s="27"/>
      <c r="J22" s="2" t="s">
        <v>16</v>
      </c>
      <c r="K22" s="6" t="s">
        <v>17</v>
      </c>
      <c r="L22" s="2"/>
      <c r="M22" s="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27"/>
      <c r="B23" s="2">
        <v>21</v>
      </c>
      <c r="C23" s="27"/>
      <c r="D23" s="5">
        <f>Logic!C250</f>
        <v>45836.383333333331</v>
      </c>
      <c r="E23" s="5">
        <f>Logic!D250</f>
        <v>45836.4</v>
      </c>
      <c r="F23" s="2"/>
      <c r="G23" s="2"/>
      <c r="H23" s="27"/>
      <c r="I23" s="27"/>
      <c r="J23" s="2" t="s">
        <v>18</v>
      </c>
      <c r="K23" s="6" t="s">
        <v>19</v>
      </c>
      <c r="L23" s="2"/>
      <c r="M23" s="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27"/>
      <c r="B24" s="2">
        <v>22</v>
      </c>
      <c r="C24" s="27"/>
      <c r="D24" s="5">
        <f>Logic!C251</f>
        <v>45836.4</v>
      </c>
      <c r="E24" s="5">
        <f>Logic!D251</f>
        <v>45836.416666666664</v>
      </c>
      <c r="F24" s="2"/>
      <c r="G24" s="2"/>
      <c r="H24" s="27"/>
      <c r="I24" s="27"/>
      <c r="J24" s="2" t="s">
        <v>20</v>
      </c>
      <c r="K24" s="6" t="s">
        <v>21</v>
      </c>
      <c r="L24" s="2"/>
      <c r="M24" s="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27"/>
      <c r="B25" s="2">
        <v>23</v>
      </c>
      <c r="C25" s="27"/>
      <c r="D25" s="5">
        <f>Logic!C252</f>
        <v>45836.416666666664</v>
      </c>
      <c r="E25" s="5">
        <f>Logic!D252</f>
        <v>45836.433333333334</v>
      </c>
      <c r="F25" s="8"/>
      <c r="G25" s="8"/>
      <c r="H25" s="27"/>
      <c r="I25" s="27"/>
      <c r="J25" s="8" t="s">
        <v>22</v>
      </c>
      <c r="K25" s="20" t="s">
        <v>23</v>
      </c>
      <c r="L25" s="8"/>
      <c r="M25" s="8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s="25" customFormat="1" ht="15.75" customHeight="1">
      <c r="A26" s="28"/>
      <c r="B26" s="2">
        <v>24</v>
      </c>
      <c r="C26" s="28"/>
      <c r="D26" s="5">
        <f>Logic!C253</f>
        <v>45836.433333333334</v>
      </c>
      <c r="E26" s="5">
        <f>Logic!D253</f>
        <v>45836.45</v>
      </c>
      <c r="F26" s="21"/>
      <c r="G26" s="21"/>
      <c r="H26" s="28"/>
      <c r="I26" s="28"/>
      <c r="J26" s="21" t="s">
        <v>24</v>
      </c>
      <c r="K26" s="23" t="s">
        <v>19</v>
      </c>
      <c r="L26" s="21"/>
      <c r="M26" s="21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15.75" customHeight="1">
      <c r="A27" s="26">
        <v>5</v>
      </c>
      <c r="B27" s="2">
        <v>25</v>
      </c>
      <c r="C27" s="26" t="s">
        <v>126</v>
      </c>
      <c r="D27" s="5">
        <f>Logic!C254</f>
        <v>45836.45</v>
      </c>
      <c r="E27" s="5">
        <f>Logic!D254</f>
        <v>45836.466666666667</v>
      </c>
      <c r="F27" s="16"/>
      <c r="G27" s="16"/>
      <c r="H27" s="26" t="s">
        <v>133</v>
      </c>
      <c r="I27" s="26" t="s">
        <v>143</v>
      </c>
      <c r="J27" s="16" t="s">
        <v>14</v>
      </c>
      <c r="K27" s="18" t="s">
        <v>15</v>
      </c>
      <c r="L27" s="16"/>
      <c r="M27" s="16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27"/>
      <c r="B28" s="2">
        <v>26</v>
      </c>
      <c r="C28" s="27"/>
      <c r="D28" s="5">
        <f>Logic!C255</f>
        <v>45836.466666666667</v>
      </c>
      <c r="E28" s="5">
        <f>Logic!D255</f>
        <v>45836.48333333333</v>
      </c>
      <c r="F28" s="2"/>
      <c r="G28" s="2"/>
      <c r="H28" s="27"/>
      <c r="I28" s="27"/>
      <c r="J28" s="2" t="s">
        <v>16</v>
      </c>
      <c r="K28" s="6" t="s">
        <v>17</v>
      </c>
      <c r="L28" s="2"/>
      <c r="M28" s="2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27"/>
      <c r="B29" s="2">
        <v>27</v>
      </c>
      <c r="C29" s="27"/>
      <c r="D29" s="5">
        <f>Logic!C256</f>
        <v>45836.48333333333</v>
      </c>
      <c r="E29" s="5">
        <f>Logic!D256</f>
        <v>45836.5</v>
      </c>
      <c r="F29" s="2"/>
      <c r="G29" s="2"/>
      <c r="H29" s="27"/>
      <c r="I29" s="27"/>
      <c r="J29" s="2" t="s">
        <v>18</v>
      </c>
      <c r="K29" s="6" t="s">
        <v>19</v>
      </c>
      <c r="L29" s="2"/>
      <c r="M29" s="2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27"/>
      <c r="B30" s="2">
        <v>28</v>
      </c>
      <c r="C30" s="27"/>
      <c r="D30" s="5">
        <f>Logic!C257</f>
        <v>45836.5</v>
      </c>
      <c r="E30" s="5">
        <f>Logic!D257</f>
        <v>45836.51666666667</v>
      </c>
      <c r="F30" s="2"/>
      <c r="G30" s="2"/>
      <c r="H30" s="27"/>
      <c r="I30" s="27"/>
      <c r="J30" s="2" t="s">
        <v>20</v>
      </c>
      <c r="K30" s="6" t="s">
        <v>21</v>
      </c>
      <c r="L30" s="2"/>
      <c r="M30" s="2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27"/>
      <c r="B31" s="2">
        <v>29</v>
      </c>
      <c r="C31" s="27"/>
      <c r="D31" s="5">
        <f>Logic!C258</f>
        <v>45836.51666666667</v>
      </c>
      <c r="E31" s="5">
        <f>Logic!D258</f>
        <v>45836.533333333333</v>
      </c>
      <c r="F31" s="8"/>
      <c r="G31" s="8"/>
      <c r="H31" s="27"/>
      <c r="I31" s="27"/>
      <c r="J31" s="8" t="s">
        <v>22</v>
      </c>
      <c r="K31" s="20" t="s">
        <v>23</v>
      </c>
      <c r="L31" s="8"/>
      <c r="M31" s="8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s="25" customFormat="1" ht="15.75" customHeight="1">
      <c r="A32" s="28"/>
      <c r="B32" s="2">
        <v>30</v>
      </c>
      <c r="C32" s="28"/>
      <c r="D32" s="5">
        <f>Logic!C259</f>
        <v>45836.533333333333</v>
      </c>
      <c r="E32" s="5">
        <f>Logic!D259</f>
        <v>45836.55</v>
      </c>
      <c r="F32" s="21"/>
      <c r="G32" s="21"/>
      <c r="H32" s="28"/>
      <c r="I32" s="28"/>
      <c r="J32" s="21" t="s">
        <v>24</v>
      </c>
      <c r="K32" s="23" t="s">
        <v>19</v>
      </c>
      <c r="L32" s="21"/>
      <c r="M32" s="21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5.75" customHeight="1">
      <c r="A33" s="26">
        <v>6</v>
      </c>
      <c r="B33" s="2">
        <v>31</v>
      </c>
      <c r="C33" s="26" t="s">
        <v>126</v>
      </c>
      <c r="D33" s="5">
        <f>Logic!C260</f>
        <v>45836.55</v>
      </c>
      <c r="E33" s="5">
        <f>Logic!D260</f>
        <v>45836.566666666666</v>
      </c>
      <c r="F33" s="16"/>
      <c r="G33" s="16"/>
      <c r="H33" s="26" t="s">
        <v>134</v>
      </c>
      <c r="I33" s="26" t="s">
        <v>144</v>
      </c>
      <c r="J33" s="16" t="s">
        <v>14</v>
      </c>
      <c r="K33" s="18" t="s">
        <v>15</v>
      </c>
      <c r="L33" s="16"/>
      <c r="M33" s="16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27"/>
      <c r="B34" s="2">
        <v>32</v>
      </c>
      <c r="C34" s="27"/>
      <c r="D34" s="5">
        <f>Logic!C261</f>
        <v>45836.566666666666</v>
      </c>
      <c r="E34" s="5">
        <f>Logic!D261</f>
        <v>45836.583333333336</v>
      </c>
      <c r="F34" s="2"/>
      <c r="G34" s="2"/>
      <c r="H34" s="27"/>
      <c r="I34" s="27"/>
      <c r="J34" s="2" t="s">
        <v>16</v>
      </c>
      <c r="K34" s="6" t="s">
        <v>17</v>
      </c>
      <c r="L34" s="2"/>
      <c r="M34" s="2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27"/>
      <c r="B35" s="2">
        <v>33</v>
      </c>
      <c r="C35" s="27"/>
      <c r="D35" s="5">
        <f>Logic!C262</f>
        <v>45836.583333333336</v>
      </c>
      <c r="E35" s="5">
        <f>Logic!D262</f>
        <v>45836.6</v>
      </c>
      <c r="F35" s="2"/>
      <c r="G35" s="2"/>
      <c r="H35" s="27"/>
      <c r="I35" s="27"/>
      <c r="J35" s="2" t="s">
        <v>18</v>
      </c>
      <c r="K35" s="6" t="s">
        <v>19</v>
      </c>
      <c r="L35" s="2"/>
      <c r="M35" s="2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27"/>
      <c r="B36" s="2">
        <v>34</v>
      </c>
      <c r="C36" s="27"/>
      <c r="D36" s="5">
        <f>Logic!C263</f>
        <v>45836.6</v>
      </c>
      <c r="E36" s="5">
        <f>Logic!D263</f>
        <v>45836.616666666669</v>
      </c>
      <c r="F36" s="2"/>
      <c r="G36" s="2"/>
      <c r="H36" s="27"/>
      <c r="I36" s="27"/>
      <c r="J36" s="2" t="s">
        <v>20</v>
      </c>
      <c r="K36" s="6" t="s">
        <v>21</v>
      </c>
      <c r="L36" s="2"/>
      <c r="M36" s="2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27"/>
      <c r="B37" s="2">
        <v>35</v>
      </c>
      <c r="C37" s="27"/>
      <c r="D37" s="5">
        <f>Logic!C264</f>
        <v>45836.616666666669</v>
      </c>
      <c r="E37" s="5">
        <f>Logic!D264</f>
        <v>45836.633333333331</v>
      </c>
      <c r="F37" s="8"/>
      <c r="G37" s="8"/>
      <c r="H37" s="27"/>
      <c r="I37" s="27"/>
      <c r="J37" s="8" t="s">
        <v>22</v>
      </c>
      <c r="K37" s="20" t="s">
        <v>23</v>
      </c>
      <c r="L37" s="8"/>
      <c r="M37" s="8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s="25" customFormat="1" ht="15.75" customHeight="1">
      <c r="A38" s="28"/>
      <c r="B38" s="2">
        <v>36</v>
      </c>
      <c r="C38" s="28"/>
      <c r="D38" s="5">
        <f>Logic!C265</f>
        <v>45836.633333333331</v>
      </c>
      <c r="E38" s="5">
        <f>Logic!D265</f>
        <v>45836.65</v>
      </c>
      <c r="F38" s="21"/>
      <c r="G38" s="21"/>
      <c r="H38" s="28"/>
      <c r="I38" s="28"/>
      <c r="J38" s="21" t="s">
        <v>24</v>
      </c>
      <c r="K38" s="23" t="s">
        <v>19</v>
      </c>
      <c r="L38" s="21"/>
      <c r="M38" s="21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15.75" customHeight="1">
      <c r="A39" s="26">
        <v>7</v>
      </c>
      <c r="B39" s="2">
        <v>37</v>
      </c>
      <c r="C39" s="26" t="s">
        <v>126</v>
      </c>
      <c r="D39" s="5">
        <f>Logic!C266</f>
        <v>45836.65</v>
      </c>
      <c r="E39" s="5">
        <f>Logic!D266</f>
        <v>45836.666666666664</v>
      </c>
      <c r="F39" s="16"/>
      <c r="G39" s="16"/>
      <c r="H39" s="26" t="s">
        <v>136</v>
      </c>
      <c r="I39" s="26" t="s">
        <v>145</v>
      </c>
      <c r="J39" s="16" t="s">
        <v>14</v>
      </c>
      <c r="K39" s="18" t="s">
        <v>15</v>
      </c>
      <c r="L39" s="16"/>
      <c r="M39" s="16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27"/>
      <c r="B40" s="2">
        <v>38</v>
      </c>
      <c r="C40" s="27"/>
      <c r="D40" s="5">
        <f>Logic!C267</f>
        <v>45836.666666666664</v>
      </c>
      <c r="E40" s="5">
        <f>Logic!D267</f>
        <v>45836.683333333334</v>
      </c>
      <c r="F40" s="2"/>
      <c r="G40" s="2"/>
      <c r="H40" s="27"/>
      <c r="I40" s="27"/>
      <c r="J40" s="2" t="s">
        <v>16</v>
      </c>
      <c r="K40" s="6" t="s">
        <v>17</v>
      </c>
      <c r="L40" s="2"/>
      <c r="M40" s="2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27"/>
      <c r="B41" s="2">
        <v>39</v>
      </c>
      <c r="C41" s="27"/>
      <c r="D41" s="5">
        <f>Logic!C268</f>
        <v>45836.683333333334</v>
      </c>
      <c r="E41" s="5">
        <f>Logic!D268</f>
        <v>45836.7</v>
      </c>
      <c r="F41" s="2"/>
      <c r="G41" s="2"/>
      <c r="H41" s="27"/>
      <c r="I41" s="27"/>
      <c r="J41" s="2" t="s">
        <v>18</v>
      </c>
      <c r="K41" s="6" t="s">
        <v>19</v>
      </c>
      <c r="L41" s="2"/>
      <c r="M41" s="2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27"/>
      <c r="B42" s="2">
        <v>40</v>
      </c>
      <c r="C42" s="27"/>
      <c r="D42" s="5">
        <f>Logic!C269</f>
        <v>45836.7</v>
      </c>
      <c r="E42" s="5">
        <f>Logic!D269</f>
        <v>45836.716666666667</v>
      </c>
      <c r="F42" s="2"/>
      <c r="G42" s="2"/>
      <c r="H42" s="27"/>
      <c r="I42" s="27"/>
      <c r="J42" s="2" t="s">
        <v>20</v>
      </c>
      <c r="K42" s="6" t="s">
        <v>21</v>
      </c>
      <c r="L42" s="2"/>
      <c r="M42" s="2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27"/>
      <c r="B43" s="2">
        <v>41</v>
      </c>
      <c r="C43" s="27"/>
      <c r="D43" s="5">
        <f>Logic!C270</f>
        <v>45836.716666666667</v>
      </c>
      <c r="E43" s="5">
        <f>Logic!D270</f>
        <v>45836.73333333333</v>
      </c>
      <c r="F43" s="8"/>
      <c r="G43" s="8"/>
      <c r="H43" s="27"/>
      <c r="I43" s="27"/>
      <c r="J43" s="8" t="s">
        <v>22</v>
      </c>
      <c r="K43" s="20" t="s">
        <v>23</v>
      </c>
      <c r="L43" s="8"/>
      <c r="M43" s="8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s="25" customFormat="1" ht="15.75" customHeight="1">
      <c r="A44" s="28"/>
      <c r="B44" s="2">
        <v>42</v>
      </c>
      <c r="C44" s="28"/>
      <c r="D44" s="5">
        <f>Logic!C271</f>
        <v>45836.73333333333</v>
      </c>
      <c r="E44" s="5">
        <f>Logic!D271</f>
        <v>45836.75</v>
      </c>
      <c r="F44" s="21"/>
      <c r="G44" s="21"/>
      <c r="H44" s="28"/>
      <c r="I44" s="28"/>
      <c r="J44" s="21" t="s">
        <v>24</v>
      </c>
      <c r="K44" s="23" t="s">
        <v>19</v>
      </c>
      <c r="L44" s="21"/>
      <c r="M44" s="21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ht="15.75" customHeight="1">
      <c r="A45" s="26">
        <v>8</v>
      </c>
      <c r="B45" s="2">
        <v>43</v>
      </c>
      <c r="C45" s="26" t="s">
        <v>126</v>
      </c>
      <c r="D45" s="5">
        <f>Logic!C272</f>
        <v>45836.75</v>
      </c>
      <c r="E45" s="5">
        <f>Logic!D272</f>
        <v>45836.76666666667</v>
      </c>
      <c r="F45" s="16"/>
      <c r="G45" s="16"/>
      <c r="H45" s="26" t="s">
        <v>135</v>
      </c>
      <c r="I45" s="26" t="s">
        <v>146</v>
      </c>
      <c r="J45" s="16" t="s">
        <v>14</v>
      </c>
      <c r="K45" s="18" t="s">
        <v>15</v>
      </c>
      <c r="L45" s="16"/>
      <c r="M45" s="16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27"/>
      <c r="B46" s="2">
        <v>44</v>
      </c>
      <c r="C46" s="27"/>
      <c r="D46" s="5">
        <f>Logic!C273</f>
        <v>45836.76666666667</v>
      </c>
      <c r="E46" s="5">
        <f>Logic!D273</f>
        <v>45836.783333333333</v>
      </c>
      <c r="F46" s="2"/>
      <c r="G46" s="2"/>
      <c r="H46" s="27"/>
      <c r="I46" s="27"/>
      <c r="J46" s="2" t="s">
        <v>16</v>
      </c>
      <c r="K46" s="6" t="s">
        <v>17</v>
      </c>
      <c r="L46" s="2"/>
      <c r="M46" s="2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27"/>
      <c r="B47" s="2">
        <v>45</v>
      </c>
      <c r="C47" s="27"/>
      <c r="D47" s="5">
        <f>Logic!C274</f>
        <v>45836.783333333333</v>
      </c>
      <c r="E47" s="5">
        <f>Logic!D274</f>
        <v>45836.800000000003</v>
      </c>
      <c r="F47" s="2"/>
      <c r="G47" s="2"/>
      <c r="H47" s="27"/>
      <c r="I47" s="27"/>
      <c r="J47" s="2" t="s">
        <v>18</v>
      </c>
      <c r="K47" s="6" t="s">
        <v>19</v>
      </c>
      <c r="L47" s="2"/>
      <c r="M47" s="2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27"/>
      <c r="B48" s="2">
        <v>46</v>
      </c>
      <c r="C48" s="27"/>
      <c r="D48" s="5">
        <f>Logic!C275</f>
        <v>45836.800000000003</v>
      </c>
      <c r="E48" s="5">
        <f>Logic!D275</f>
        <v>45836.816666666666</v>
      </c>
      <c r="F48" s="2"/>
      <c r="G48" s="2"/>
      <c r="H48" s="27"/>
      <c r="I48" s="27"/>
      <c r="J48" s="2" t="s">
        <v>20</v>
      </c>
      <c r="K48" s="6" t="s">
        <v>21</v>
      </c>
      <c r="L48" s="2"/>
      <c r="M48" s="2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27"/>
      <c r="B49" s="2">
        <v>47</v>
      </c>
      <c r="C49" s="27"/>
      <c r="D49" s="5">
        <f>Logic!C276</f>
        <v>45836.816666666666</v>
      </c>
      <c r="E49" s="5">
        <f>Logic!D276</f>
        <v>45836.833333333336</v>
      </c>
      <c r="F49" s="8"/>
      <c r="G49" s="8"/>
      <c r="H49" s="27"/>
      <c r="I49" s="27"/>
      <c r="J49" s="8" t="s">
        <v>22</v>
      </c>
      <c r="K49" s="20" t="s">
        <v>23</v>
      </c>
      <c r="L49" s="8"/>
      <c r="M49" s="8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s="25" customFormat="1" ht="15.75" customHeight="1">
      <c r="A50" s="28"/>
      <c r="B50" s="2">
        <v>48</v>
      </c>
      <c r="C50" s="28"/>
      <c r="D50" s="5">
        <f>Logic!C277</f>
        <v>45836.833333333336</v>
      </c>
      <c r="E50" s="5">
        <f>Logic!D277</f>
        <v>45836.85</v>
      </c>
      <c r="F50" s="21"/>
      <c r="G50" s="21"/>
      <c r="H50" s="28"/>
      <c r="I50" s="28"/>
      <c r="J50" s="21" t="s">
        <v>24</v>
      </c>
      <c r="K50" s="23" t="s">
        <v>19</v>
      </c>
      <c r="L50" s="21"/>
      <c r="M50" s="21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ht="15.75" customHeight="1">
      <c r="A51" s="26">
        <v>9</v>
      </c>
      <c r="B51" s="2">
        <v>49</v>
      </c>
      <c r="C51" s="26" t="s">
        <v>126</v>
      </c>
      <c r="D51" s="5">
        <f>Logic!C278</f>
        <v>45836.85</v>
      </c>
      <c r="E51" s="5">
        <f>Logic!D278</f>
        <v>45836.866666666669</v>
      </c>
      <c r="F51" s="16"/>
      <c r="G51" s="16"/>
      <c r="H51" s="26" t="s">
        <v>137</v>
      </c>
      <c r="I51" s="26" t="s">
        <v>147</v>
      </c>
      <c r="J51" s="16" t="s">
        <v>14</v>
      </c>
      <c r="K51" s="18" t="s">
        <v>15</v>
      </c>
      <c r="L51" s="16"/>
      <c r="M51" s="16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27"/>
      <c r="B52" s="2">
        <v>50</v>
      </c>
      <c r="C52" s="27"/>
      <c r="D52" s="5">
        <f>Logic!C279</f>
        <v>45836.866666666669</v>
      </c>
      <c r="E52" s="5">
        <f>Logic!D279</f>
        <v>45836.883333333331</v>
      </c>
      <c r="F52" s="2"/>
      <c r="G52" s="2"/>
      <c r="H52" s="27"/>
      <c r="I52" s="27"/>
      <c r="J52" s="2" t="s">
        <v>16</v>
      </c>
      <c r="K52" s="6" t="s">
        <v>17</v>
      </c>
      <c r="L52" s="2"/>
      <c r="M52" s="2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27"/>
      <c r="B53" s="2">
        <v>51</v>
      </c>
      <c r="C53" s="27"/>
      <c r="D53" s="5">
        <f>Logic!C280</f>
        <v>45836.883333333331</v>
      </c>
      <c r="E53" s="5">
        <f>Logic!D280</f>
        <v>45836.9</v>
      </c>
      <c r="F53" s="2"/>
      <c r="G53" s="2"/>
      <c r="H53" s="27"/>
      <c r="I53" s="27"/>
      <c r="J53" s="2" t="s">
        <v>18</v>
      </c>
      <c r="K53" s="6" t="s">
        <v>19</v>
      </c>
      <c r="L53" s="2"/>
      <c r="M53" s="2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27"/>
      <c r="B54" s="2">
        <v>52</v>
      </c>
      <c r="C54" s="27"/>
      <c r="D54" s="5">
        <f>Logic!C281</f>
        <v>45836.9</v>
      </c>
      <c r="E54" s="5">
        <f>Logic!D281</f>
        <v>45836.916666666664</v>
      </c>
      <c r="F54" s="2"/>
      <c r="G54" s="2"/>
      <c r="H54" s="27"/>
      <c r="I54" s="27"/>
      <c r="J54" s="2" t="s">
        <v>20</v>
      </c>
      <c r="K54" s="6" t="s">
        <v>21</v>
      </c>
      <c r="L54" s="2"/>
      <c r="M54" s="2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27"/>
      <c r="B55" s="2">
        <v>53</v>
      </c>
      <c r="C55" s="27"/>
      <c r="D55" s="5">
        <f>Logic!C282</f>
        <v>45836.916666666664</v>
      </c>
      <c r="E55" s="5">
        <f>Logic!D282</f>
        <v>45836.933333333334</v>
      </c>
      <c r="F55" s="8"/>
      <c r="G55" s="8"/>
      <c r="H55" s="27"/>
      <c r="I55" s="27"/>
      <c r="J55" s="8" t="s">
        <v>22</v>
      </c>
      <c r="K55" s="20" t="s">
        <v>23</v>
      </c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s="25" customFormat="1" ht="15.75" customHeight="1">
      <c r="A56" s="28"/>
      <c r="B56" s="2">
        <v>54</v>
      </c>
      <c r="C56" s="28"/>
      <c r="D56" s="5">
        <f>Logic!C283</f>
        <v>45836.933333333334</v>
      </c>
      <c r="E56" s="5">
        <f>Logic!D283</f>
        <v>45836.95</v>
      </c>
      <c r="F56" s="21"/>
      <c r="G56" s="21"/>
      <c r="H56" s="28"/>
      <c r="I56" s="28"/>
      <c r="J56" s="21" t="s">
        <v>24</v>
      </c>
      <c r="K56" s="23" t="s">
        <v>19</v>
      </c>
      <c r="L56" s="21"/>
      <c r="M56" s="21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5.75" customHeight="1">
      <c r="A57" s="26">
        <v>10</v>
      </c>
      <c r="B57" s="2">
        <v>55</v>
      </c>
      <c r="C57" s="26" t="s">
        <v>126</v>
      </c>
      <c r="D57" s="5">
        <f>Logic!C284</f>
        <v>45836.95</v>
      </c>
      <c r="E57" s="5">
        <f>Logic!D284</f>
        <v>45836.966666666667</v>
      </c>
      <c r="F57" s="16"/>
      <c r="G57" s="16"/>
      <c r="H57" s="26" t="s">
        <v>138</v>
      </c>
      <c r="I57" s="26" t="s">
        <v>160</v>
      </c>
      <c r="J57" s="16" t="s">
        <v>14</v>
      </c>
      <c r="K57" s="18" t="s">
        <v>15</v>
      </c>
      <c r="L57" s="16"/>
      <c r="M57" s="16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27"/>
      <c r="B58" s="2">
        <v>56</v>
      </c>
      <c r="C58" s="32"/>
      <c r="D58" s="5">
        <f>Logic!C285</f>
        <v>45836.966666666667</v>
      </c>
      <c r="E58" s="5">
        <f>Logic!D285</f>
        <v>45836.98333333333</v>
      </c>
      <c r="F58" s="2"/>
      <c r="G58" s="2"/>
      <c r="H58" s="27"/>
      <c r="I58" s="27"/>
      <c r="J58" s="2" t="s">
        <v>16</v>
      </c>
      <c r="K58" s="6" t="s">
        <v>17</v>
      </c>
      <c r="L58" s="2"/>
      <c r="M58" s="2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27"/>
      <c r="B59" s="2">
        <v>57</v>
      </c>
      <c r="C59" s="32"/>
      <c r="D59" s="5">
        <f>Logic!C286</f>
        <v>45836.98333333333</v>
      </c>
      <c r="E59" s="5">
        <f>Logic!D286</f>
        <v>45837</v>
      </c>
      <c r="F59" s="2"/>
      <c r="G59" s="2"/>
      <c r="H59" s="27"/>
      <c r="I59" s="27"/>
      <c r="J59" s="2" t="s">
        <v>18</v>
      </c>
      <c r="K59" s="6" t="s">
        <v>19</v>
      </c>
      <c r="L59" s="2"/>
      <c r="M59" s="2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27"/>
      <c r="B60" s="2">
        <v>58</v>
      </c>
      <c r="C60" s="26" t="s">
        <v>127</v>
      </c>
      <c r="D60" s="5">
        <f>Logic!C287</f>
        <v>45837</v>
      </c>
      <c r="E60" s="5">
        <f>Logic!D287</f>
        <v>45837.01666666667</v>
      </c>
      <c r="F60" s="2"/>
      <c r="G60" s="2"/>
      <c r="H60" s="27"/>
      <c r="I60" s="27"/>
      <c r="J60" s="2" t="s">
        <v>20</v>
      </c>
      <c r="K60" s="6" t="s">
        <v>21</v>
      </c>
      <c r="L60" s="2"/>
      <c r="M60" s="2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27"/>
      <c r="B61" s="2">
        <v>59</v>
      </c>
      <c r="C61" s="32"/>
      <c r="D61" s="5">
        <f>Logic!C288</f>
        <v>45837.01666666667</v>
      </c>
      <c r="E61" s="5">
        <f>Logic!D288</f>
        <v>45837.033333333333</v>
      </c>
      <c r="F61" s="8"/>
      <c r="G61" s="8"/>
      <c r="H61" s="27"/>
      <c r="I61" s="27"/>
      <c r="J61" s="8" t="s">
        <v>22</v>
      </c>
      <c r="K61" s="20" t="s">
        <v>23</v>
      </c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s="25" customFormat="1" ht="15.75" customHeight="1">
      <c r="A62" s="28"/>
      <c r="B62" s="2">
        <v>60</v>
      </c>
      <c r="C62" s="33"/>
      <c r="D62" s="5">
        <f>Logic!C289</f>
        <v>45837.033333333333</v>
      </c>
      <c r="E62" s="5">
        <f>Logic!D289</f>
        <v>45837.05</v>
      </c>
      <c r="F62" s="21"/>
      <c r="G62" s="21"/>
      <c r="H62" s="28"/>
      <c r="I62" s="28"/>
      <c r="J62" s="21" t="s">
        <v>24</v>
      </c>
      <c r="K62" s="23" t="s">
        <v>19</v>
      </c>
      <c r="L62" s="21"/>
      <c r="M62" s="21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</sheetData>
  <mergeCells count="42">
    <mergeCell ref="A1:M1"/>
    <mergeCell ref="A3:A8"/>
    <mergeCell ref="C3:C8"/>
    <mergeCell ref="I3:I8"/>
    <mergeCell ref="H3:H8"/>
    <mergeCell ref="A9:A14"/>
    <mergeCell ref="C9:C14"/>
    <mergeCell ref="H9:H14"/>
    <mergeCell ref="I9:I14"/>
    <mergeCell ref="A15:A20"/>
    <mergeCell ref="C15:C20"/>
    <mergeCell ref="H15:H20"/>
    <mergeCell ref="I15:I20"/>
    <mergeCell ref="H27:H32"/>
    <mergeCell ref="I27:I32"/>
    <mergeCell ref="A21:A26"/>
    <mergeCell ref="C21:C26"/>
    <mergeCell ref="A33:A38"/>
    <mergeCell ref="C33:C38"/>
    <mergeCell ref="H33:H38"/>
    <mergeCell ref="I33:I38"/>
    <mergeCell ref="H21:H26"/>
    <mergeCell ref="I21:I26"/>
    <mergeCell ref="A27:A32"/>
    <mergeCell ref="C27:C32"/>
    <mergeCell ref="A39:A44"/>
    <mergeCell ref="C39:C44"/>
    <mergeCell ref="H39:H44"/>
    <mergeCell ref="I39:I44"/>
    <mergeCell ref="A51:A56"/>
    <mergeCell ref="C51:C56"/>
    <mergeCell ref="H51:H56"/>
    <mergeCell ref="I51:I56"/>
    <mergeCell ref="A45:A50"/>
    <mergeCell ref="I45:I50"/>
    <mergeCell ref="C45:C50"/>
    <mergeCell ref="H45:H50"/>
    <mergeCell ref="A57:A62"/>
    <mergeCell ref="C57:C59"/>
    <mergeCell ref="H57:H62"/>
    <mergeCell ref="I57:I62"/>
    <mergeCell ref="C60:C62"/>
  </mergeCell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ErrorMessage="1" xr:uid="{724E4D37-0B94-4B49-B52E-4AB2432FCFDD}">
          <x14:formula1>
            <xm:f>Sheet1!$A$15:$A$20</xm:f>
          </x14:formula1>
          <xm:sqref>G3:G62</xm:sqref>
        </x14:dataValidation>
        <x14:dataValidation type="list" allowBlank="1" showErrorMessage="1" xr:uid="{5642EB1F-F74B-477D-BD9C-FA3F6EC89646}">
          <x14:formula1>
            <xm:f>Sheet1!$A$1:$A$11</xm:f>
          </x14:formula1>
          <xm:sqref>L3:L62 F3:F16 F18:F62</xm:sqref>
        </x14:dataValidation>
        <x14:dataValidation type="list" allowBlank="1" showErrorMessage="1" xr:uid="{F6F0D6A6-F129-4DE9-AC13-043286ABE79A}">
          <x14:formula1>
            <xm:f>'C:\Users\Perumal\Downloads\Telegram Desktop\[source.xlsx]Sheet1'!#REF!</xm:f>
          </x14:formula1>
          <xm:sqref>F17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993"/>
  <sheetViews>
    <sheetView workbookViewId="0">
      <selection activeCell="A2" sqref="A2"/>
    </sheetView>
  </sheetViews>
  <sheetFormatPr defaultColWidth="14.42578125" defaultRowHeight="15" customHeight="1"/>
  <cols>
    <col min="1" max="2" width="9.140625" customWidth="1"/>
    <col min="3" max="3" width="30.28515625" customWidth="1"/>
    <col min="4" max="4" width="24.5703125" customWidth="1"/>
    <col min="5" max="5" width="19.140625" customWidth="1"/>
    <col min="6" max="6" width="30.42578125" customWidth="1"/>
    <col min="7" max="7" width="41" customWidth="1"/>
    <col min="8" max="9" width="18.7109375" customWidth="1"/>
    <col min="10" max="10" width="23.42578125" customWidth="1"/>
    <col min="11" max="12" width="25.85546875" customWidth="1"/>
    <col min="13" max="13" width="33.85546875" customWidth="1"/>
    <col min="14" max="26" width="8.7109375" customWidth="1"/>
  </cols>
  <sheetData>
    <row r="1" spans="1:26" ht="21">
      <c r="A1" s="29" t="s">
        <v>468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0</v>
      </c>
      <c r="B2" s="3" t="s">
        <v>1</v>
      </c>
      <c r="C2" s="3" t="s">
        <v>2</v>
      </c>
      <c r="D2" s="4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2</v>
      </c>
      <c r="J2" s="3" t="s">
        <v>8</v>
      </c>
      <c r="K2" s="3" t="s">
        <v>9</v>
      </c>
      <c r="L2" s="3" t="s">
        <v>10</v>
      </c>
      <c r="M2" s="3" t="s">
        <v>11</v>
      </c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26">
        <v>1</v>
      </c>
      <c r="B3" s="2">
        <v>1</v>
      </c>
      <c r="C3" s="26" t="s">
        <v>127</v>
      </c>
      <c r="D3" s="5">
        <f>Logic!C290</f>
        <v>45837.05</v>
      </c>
      <c r="E3" s="5">
        <f>Logic!D290</f>
        <v>45837.066666666666</v>
      </c>
      <c r="F3" s="2"/>
      <c r="G3" s="2"/>
      <c r="H3" s="26" t="s">
        <v>150</v>
      </c>
      <c r="I3" s="26" t="s">
        <v>161</v>
      </c>
      <c r="J3" s="2" t="s">
        <v>14</v>
      </c>
      <c r="K3" s="6" t="s">
        <v>15</v>
      </c>
      <c r="L3" s="2"/>
      <c r="M3" s="2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>
      <c r="A4" s="27"/>
      <c r="B4" s="2">
        <v>2</v>
      </c>
      <c r="C4" s="27"/>
      <c r="D4" s="5">
        <f>Logic!C291</f>
        <v>45837.066666666666</v>
      </c>
      <c r="E4" s="5">
        <f>Logic!D291</f>
        <v>45837.083333333336</v>
      </c>
      <c r="F4" s="2"/>
      <c r="G4" s="2"/>
      <c r="H4" s="27"/>
      <c r="I4" s="27"/>
      <c r="J4" s="2" t="s">
        <v>16</v>
      </c>
      <c r="K4" s="6" t="s">
        <v>17</v>
      </c>
      <c r="L4" s="2"/>
      <c r="M4" s="2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27"/>
      <c r="B5" s="2">
        <v>3</v>
      </c>
      <c r="C5" s="27"/>
      <c r="D5" s="5">
        <f>Logic!C292</f>
        <v>45837.083333333336</v>
      </c>
      <c r="E5" s="5">
        <f>Logic!D292</f>
        <v>45837.1</v>
      </c>
      <c r="F5" s="2"/>
      <c r="G5" s="2"/>
      <c r="H5" s="27"/>
      <c r="I5" s="27"/>
      <c r="J5" s="2" t="s">
        <v>18</v>
      </c>
      <c r="K5" s="6" t="s">
        <v>19</v>
      </c>
      <c r="L5" s="2"/>
      <c r="M5" s="2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27"/>
      <c r="B6" s="2">
        <v>4</v>
      </c>
      <c r="C6" s="27"/>
      <c r="D6" s="5">
        <f>Logic!C293</f>
        <v>45837.1</v>
      </c>
      <c r="E6" s="5">
        <f>Logic!D293</f>
        <v>45837.116666666669</v>
      </c>
      <c r="F6" s="2"/>
      <c r="G6" s="2"/>
      <c r="H6" s="27"/>
      <c r="I6" s="27"/>
      <c r="J6" s="2" t="s">
        <v>20</v>
      </c>
      <c r="K6" s="6" t="s">
        <v>21</v>
      </c>
      <c r="L6" s="2"/>
      <c r="M6" s="2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27"/>
      <c r="B7" s="2">
        <v>5</v>
      </c>
      <c r="C7" s="27"/>
      <c r="D7" s="5">
        <f>Logic!C294</f>
        <v>45837.116666666669</v>
      </c>
      <c r="E7" s="5">
        <f>Logic!D294</f>
        <v>45837.133333333331</v>
      </c>
      <c r="F7" s="8"/>
      <c r="G7" s="8"/>
      <c r="H7" s="27"/>
      <c r="I7" s="27"/>
      <c r="J7" s="8" t="s">
        <v>22</v>
      </c>
      <c r="K7" s="20" t="s">
        <v>23</v>
      </c>
      <c r="L7" s="8"/>
      <c r="M7" s="8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s="25" customFormat="1">
      <c r="A8" s="28"/>
      <c r="B8" s="2">
        <v>6</v>
      </c>
      <c r="C8" s="28"/>
      <c r="D8" s="5">
        <f>Logic!C295</f>
        <v>45837.133333333331</v>
      </c>
      <c r="E8" s="5">
        <f>Logic!D295</f>
        <v>45837.15</v>
      </c>
      <c r="F8" s="21"/>
      <c r="G8" s="21"/>
      <c r="H8" s="28"/>
      <c r="I8" s="28"/>
      <c r="J8" s="21" t="s">
        <v>24</v>
      </c>
      <c r="K8" s="23" t="s">
        <v>19</v>
      </c>
      <c r="L8" s="21"/>
      <c r="M8" s="21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>
      <c r="A9" s="26">
        <v>2</v>
      </c>
      <c r="B9" s="2">
        <v>7</v>
      </c>
      <c r="C9" s="26" t="s">
        <v>127</v>
      </c>
      <c r="D9" s="5">
        <f>Logic!C296</f>
        <v>45837.15</v>
      </c>
      <c r="E9" s="5">
        <f>Logic!D296</f>
        <v>45837.166666666664</v>
      </c>
      <c r="F9" s="16"/>
      <c r="G9" s="16"/>
      <c r="H9" s="26" t="s">
        <v>151</v>
      </c>
      <c r="I9" s="26" t="s">
        <v>162</v>
      </c>
      <c r="J9" s="16" t="s">
        <v>14</v>
      </c>
      <c r="K9" s="18" t="s">
        <v>15</v>
      </c>
      <c r="L9" s="16"/>
      <c r="M9" s="16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27"/>
      <c r="B10" s="2">
        <v>8</v>
      </c>
      <c r="C10" s="27"/>
      <c r="D10" s="5">
        <f>Logic!C297</f>
        <v>45837.166666666664</v>
      </c>
      <c r="E10" s="5">
        <f>Logic!D297</f>
        <v>45837.183333333334</v>
      </c>
      <c r="F10" s="2"/>
      <c r="G10" s="2"/>
      <c r="H10" s="27"/>
      <c r="I10" s="27"/>
      <c r="J10" s="2" t="s">
        <v>16</v>
      </c>
      <c r="K10" s="6" t="s">
        <v>17</v>
      </c>
      <c r="L10" s="2"/>
      <c r="M10" s="2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27"/>
      <c r="B11" s="2">
        <v>9</v>
      </c>
      <c r="C11" s="27"/>
      <c r="D11" s="5">
        <f>Logic!C298</f>
        <v>45837.183333333334</v>
      </c>
      <c r="E11" s="5">
        <f>Logic!D298</f>
        <v>45837.2</v>
      </c>
      <c r="F11" s="2"/>
      <c r="G11" s="2"/>
      <c r="H11" s="27"/>
      <c r="I11" s="27"/>
      <c r="J11" s="2" t="s">
        <v>18</v>
      </c>
      <c r="K11" s="6" t="s">
        <v>19</v>
      </c>
      <c r="L11" s="2"/>
      <c r="M11" s="2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27"/>
      <c r="B12" s="2">
        <v>10</v>
      </c>
      <c r="C12" s="27"/>
      <c r="D12" s="5">
        <f>Logic!C299</f>
        <v>45837.2</v>
      </c>
      <c r="E12" s="5">
        <f>Logic!D299</f>
        <v>45837.216666666667</v>
      </c>
      <c r="F12" s="2"/>
      <c r="G12" s="2"/>
      <c r="H12" s="27"/>
      <c r="I12" s="27"/>
      <c r="J12" s="2" t="s">
        <v>20</v>
      </c>
      <c r="K12" s="6" t="s">
        <v>21</v>
      </c>
      <c r="L12" s="2"/>
      <c r="M12" s="2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27"/>
      <c r="B13" s="2">
        <v>11</v>
      </c>
      <c r="C13" s="27"/>
      <c r="D13" s="5">
        <f>Logic!C300</f>
        <v>45837.216666666667</v>
      </c>
      <c r="E13" s="5">
        <f>Logic!D300</f>
        <v>45837.23333333333</v>
      </c>
      <c r="F13" s="8"/>
      <c r="G13" s="8"/>
      <c r="H13" s="27"/>
      <c r="I13" s="27"/>
      <c r="J13" s="8" t="s">
        <v>22</v>
      </c>
      <c r="K13" s="20" t="s">
        <v>23</v>
      </c>
      <c r="L13" s="8"/>
      <c r="M13" s="8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s="25" customFormat="1">
      <c r="A14" s="28"/>
      <c r="B14" s="2">
        <v>12</v>
      </c>
      <c r="C14" s="28"/>
      <c r="D14" s="5">
        <f>Logic!C301</f>
        <v>45837.23333333333</v>
      </c>
      <c r="E14" s="5">
        <f>Logic!D301</f>
        <v>45837.25</v>
      </c>
      <c r="F14" s="21"/>
      <c r="G14" s="21"/>
      <c r="H14" s="28"/>
      <c r="I14" s="28"/>
      <c r="J14" s="21" t="s">
        <v>24</v>
      </c>
      <c r="K14" s="23" t="s">
        <v>19</v>
      </c>
      <c r="L14" s="21"/>
      <c r="M14" s="21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>
      <c r="A15" s="26">
        <v>3</v>
      </c>
      <c r="B15" s="2">
        <v>13</v>
      </c>
      <c r="C15" s="26" t="s">
        <v>127</v>
      </c>
      <c r="D15" s="5">
        <f>Logic!C302</f>
        <v>45837.25</v>
      </c>
      <c r="E15" s="5">
        <f>Logic!D302</f>
        <v>45837.26666666667</v>
      </c>
      <c r="F15" s="16"/>
      <c r="G15" s="16"/>
      <c r="H15" s="26" t="s">
        <v>152</v>
      </c>
      <c r="I15" s="26" t="s">
        <v>163</v>
      </c>
      <c r="J15" s="16" t="s">
        <v>14</v>
      </c>
      <c r="K15" s="18" t="s">
        <v>15</v>
      </c>
      <c r="L15" s="16"/>
      <c r="M15" s="16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27"/>
      <c r="B16" s="2">
        <v>14</v>
      </c>
      <c r="C16" s="27"/>
      <c r="D16" s="5">
        <f>Logic!C303</f>
        <v>45837.26666666667</v>
      </c>
      <c r="E16" s="5">
        <f>Logic!D303</f>
        <v>45837.283333333333</v>
      </c>
      <c r="F16" s="2"/>
      <c r="G16" s="2"/>
      <c r="H16" s="27"/>
      <c r="I16" s="27"/>
      <c r="J16" s="2" t="s">
        <v>16</v>
      </c>
      <c r="K16" s="6" t="s">
        <v>17</v>
      </c>
      <c r="L16" s="2"/>
      <c r="M16" s="2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27"/>
      <c r="B17" s="2">
        <v>15</v>
      </c>
      <c r="C17" s="27"/>
      <c r="D17" s="5">
        <f>Logic!C304</f>
        <v>45837.283333333333</v>
      </c>
      <c r="E17" s="5">
        <f>Logic!D304</f>
        <v>45837.3</v>
      </c>
      <c r="F17" s="2"/>
      <c r="G17" s="2"/>
      <c r="H17" s="27"/>
      <c r="I17" s="27"/>
      <c r="J17" s="2" t="s">
        <v>18</v>
      </c>
      <c r="K17" s="6" t="s">
        <v>19</v>
      </c>
      <c r="L17" s="2"/>
      <c r="M17" s="2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27"/>
      <c r="B18" s="2">
        <v>16</v>
      </c>
      <c r="C18" s="27"/>
      <c r="D18" s="5">
        <f>Logic!C305</f>
        <v>45837.3</v>
      </c>
      <c r="E18" s="5">
        <f>Logic!D305</f>
        <v>45837.316666666666</v>
      </c>
      <c r="F18" s="2"/>
      <c r="G18" s="2"/>
      <c r="H18" s="27"/>
      <c r="I18" s="27"/>
      <c r="J18" s="2" t="s">
        <v>20</v>
      </c>
      <c r="K18" s="6" t="s">
        <v>21</v>
      </c>
      <c r="L18" s="2"/>
      <c r="M18" s="2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27"/>
      <c r="B19" s="2">
        <v>17</v>
      </c>
      <c r="C19" s="27"/>
      <c r="D19" s="5">
        <f>Logic!C306</f>
        <v>45837.316666666666</v>
      </c>
      <c r="E19" s="5">
        <f>Logic!D306</f>
        <v>45837.333333333336</v>
      </c>
      <c r="F19" s="8"/>
      <c r="G19" s="8"/>
      <c r="H19" s="27"/>
      <c r="I19" s="27"/>
      <c r="J19" s="8" t="s">
        <v>22</v>
      </c>
      <c r="K19" s="20" t="s">
        <v>23</v>
      </c>
      <c r="L19" s="8"/>
      <c r="M19" s="8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s="25" customFormat="1" ht="15.75" customHeight="1">
      <c r="A20" s="28"/>
      <c r="B20" s="2">
        <v>18</v>
      </c>
      <c r="C20" s="28"/>
      <c r="D20" s="5">
        <f>Logic!C307</f>
        <v>45837.333333333336</v>
      </c>
      <c r="E20" s="5">
        <f>Logic!D307</f>
        <v>45837.35</v>
      </c>
      <c r="F20" s="21"/>
      <c r="G20" s="21"/>
      <c r="H20" s="28"/>
      <c r="I20" s="28"/>
      <c r="J20" s="21" t="s">
        <v>24</v>
      </c>
      <c r="K20" s="23" t="s">
        <v>19</v>
      </c>
      <c r="L20" s="21"/>
      <c r="M20" s="21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ht="15.75" customHeight="1">
      <c r="A21" s="26">
        <v>4</v>
      </c>
      <c r="B21" s="2">
        <v>19</v>
      </c>
      <c r="C21" s="26" t="s">
        <v>148</v>
      </c>
      <c r="D21" s="5">
        <f>Logic!C308</f>
        <v>45837.35</v>
      </c>
      <c r="E21" s="5">
        <f>Logic!D308</f>
        <v>45837.366666666669</v>
      </c>
      <c r="F21" s="16"/>
      <c r="G21" s="16"/>
      <c r="H21" s="26" t="s">
        <v>153</v>
      </c>
      <c r="I21" s="26" t="s">
        <v>164</v>
      </c>
      <c r="J21" s="16" t="s">
        <v>14</v>
      </c>
      <c r="K21" s="18" t="s">
        <v>15</v>
      </c>
      <c r="L21" s="16"/>
      <c r="M21" s="16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27"/>
      <c r="B22" s="2">
        <v>20</v>
      </c>
      <c r="C22" s="27"/>
      <c r="D22" s="5">
        <f>Logic!C309</f>
        <v>45837.366666666669</v>
      </c>
      <c r="E22" s="5">
        <f>Logic!D309</f>
        <v>45837.383333333331</v>
      </c>
      <c r="F22" s="2"/>
      <c r="G22" s="2"/>
      <c r="H22" s="27"/>
      <c r="I22" s="27"/>
      <c r="J22" s="2" t="s">
        <v>16</v>
      </c>
      <c r="K22" s="6" t="s">
        <v>17</v>
      </c>
      <c r="L22" s="2"/>
      <c r="M22" s="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27"/>
      <c r="B23" s="2">
        <v>21</v>
      </c>
      <c r="C23" s="27"/>
      <c r="D23" s="5">
        <f>Logic!C310</f>
        <v>45837.383333333331</v>
      </c>
      <c r="E23" s="5">
        <f>Logic!D310</f>
        <v>45837.4</v>
      </c>
      <c r="F23" s="2"/>
      <c r="G23" s="2"/>
      <c r="H23" s="27"/>
      <c r="I23" s="27"/>
      <c r="J23" s="2" t="s">
        <v>18</v>
      </c>
      <c r="K23" s="6" t="s">
        <v>19</v>
      </c>
      <c r="L23" s="2"/>
      <c r="M23" s="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27"/>
      <c r="B24" s="2">
        <v>22</v>
      </c>
      <c r="C24" s="27"/>
      <c r="D24" s="5">
        <f>Logic!C311</f>
        <v>45837.4</v>
      </c>
      <c r="E24" s="5">
        <f>Logic!D311</f>
        <v>45837.416666666664</v>
      </c>
      <c r="F24" s="2"/>
      <c r="G24" s="2"/>
      <c r="H24" s="27"/>
      <c r="I24" s="27"/>
      <c r="J24" s="2" t="s">
        <v>20</v>
      </c>
      <c r="K24" s="6" t="s">
        <v>21</v>
      </c>
      <c r="L24" s="2"/>
      <c r="M24" s="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27"/>
      <c r="B25" s="2">
        <v>23</v>
      </c>
      <c r="C25" s="27"/>
      <c r="D25" s="5">
        <f>Logic!C312</f>
        <v>45837.416666666664</v>
      </c>
      <c r="E25" s="5">
        <f>Logic!D312</f>
        <v>45837.433333333334</v>
      </c>
      <c r="F25" s="8"/>
      <c r="G25" s="8"/>
      <c r="H25" s="27"/>
      <c r="I25" s="27"/>
      <c r="J25" s="8" t="s">
        <v>22</v>
      </c>
      <c r="K25" s="20" t="s">
        <v>23</v>
      </c>
      <c r="L25" s="8"/>
      <c r="M25" s="8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s="25" customFormat="1" ht="15.75" customHeight="1">
      <c r="A26" s="28"/>
      <c r="B26" s="2">
        <v>24</v>
      </c>
      <c r="C26" s="28"/>
      <c r="D26" s="5">
        <f>Logic!C313</f>
        <v>45837.433333333334</v>
      </c>
      <c r="E26" s="5">
        <f>Logic!D313</f>
        <v>45837.45</v>
      </c>
      <c r="F26" s="21"/>
      <c r="G26" s="21"/>
      <c r="H26" s="28"/>
      <c r="I26" s="28"/>
      <c r="J26" s="21" t="s">
        <v>24</v>
      </c>
      <c r="K26" s="23" t="s">
        <v>19</v>
      </c>
      <c r="L26" s="21"/>
      <c r="M26" s="21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15.75" customHeight="1">
      <c r="A27" s="26">
        <v>5</v>
      </c>
      <c r="B27" s="2">
        <v>25</v>
      </c>
      <c r="C27" s="26" t="s">
        <v>148</v>
      </c>
      <c r="D27" s="5">
        <f>Logic!C314</f>
        <v>45837.45</v>
      </c>
      <c r="E27" s="5">
        <f>Logic!D314</f>
        <v>45837.466666666667</v>
      </c>
      <c r="F27" s="16"/>
      <c r="G27" s="16"/>
      <c r="H27" s="26" t="s">
        <v>154</v>
      </c>
      <c r="I27" s="26" t="s">
        <v>165</v>
      </c>
      <c r="J27" s="16" t="s">
        <v>14</v>
      </c>
      <c r="K27" s="18" t="s">
        <v>15</v>
      </c>
      <c r="L27" s="16"/>
      <c r="M27" s="16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27"/>
      <c r="B28" s="2">
        <v>26</v>
      </c>
      <c r="C28" s="27"/>
      <c r="D28" s="5">
        <f>Logic!C315</f>
        <v>45837.466666666667</v>
      </c>
      <c r="E28" s="5">
        <f>Logic!D315</f>
        <v>45837.48333333333</v>
      </c>
      <c r="F28" s="2"/>
      <c r="G28" s="2"/>
      <c r="H28" s="27"/>
      <c r="I28" s="27"/>
      <c r="J28" s="2" t="s">
        <v>16</v>
      </c>
      <c r="K28" s="6" t="s">
        <v>17</v>
      </c>
      <c r="L28" s="2"/>
      <c r="M28" s="2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27"/>
      <c r="B29" s="2">
        <v>27</v>
      </c>
      <c r="C29" s="27"/>
      <c r="D29" s="5">
        <f>Logic!C316</f>
        <v>45837.48333333333</v>
      </c>
      <c r="E29" s="5">
        <f>Logic!D316</f>
        <v>45837.5</v>
      </c>
      <c r="F29" s="2"/>
      <c r="G29" s="2"/>
      <c r="H29" s="27"/>
      <c r="I29" s="27"/>
      <c r="J29" s="2" t="s">
        <v>18</v>
      </c>
      <c r="K29" s="6" t="s">
        <v>19</v>
      </c>
      <c r="L29" s="2"/>
      <c r="M29" s="2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27"/>
      <c r="B30" s="2">
        <v>28</v>
      </c>
      <c r="C30" s="27"/>
      <c r="D30" s="5">
        <f>Logic!C317</f>
        <v>45837.5</v>
      </c>
      <c r="E30" s="5">
        <f>Logic!D317</f>
        <v>45837.51666666667</v>
      </c>
      <c r="F30" s="2"/>
      <c r="G30" s="2"/>
      <c r="H30" s="27"/>
      <c r="I30" s="27"/>
      <c r="J30" s="2" t="s">
        <v>20</v>
      </c>
      <c r="K30" s="6" t="s">
        <v>21</v>
      </c>
      <c r="L30" s="2"/>
      <c r="M30" s="2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27"/>
      <c r="B31" s="2">
        <v>29</v>
      </c>
      <c r="C31" s="27"/>
      <c r="D31" s="5">
        <f>Logic!C318</f>
        <v>45837.51666666667</v>
      </c>
      <c r="E31" s="5">
        <f>Logic!D318</f>
        <v>45837.533333333333</v>
      </c>
      <c r="F31" s="8"/>
      <c r="G31" s="8"/>
      <c r="H31" s="27"/>
      <c r="I31" s="27"/>
      <c r="J31" s="8" t="s">
        <v>22</v>
      </c>
      <c r="K31" s="20" t="s">
        <v>23</v>
      </c>
      <c r="L31" s="8"/>
      <c r="M31" s="8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s="25" customFormat="1" ht="15.75" customHeight="1">
      <c r="A32" s="28"/>
      <c r="B32" s="2">
        <v>30</v>
      </c>
      <c r="C32" s="28"/>
      <c r="D32" s="5">
        <f>Logic!C319</f>
        <v>45837.533333333333</v>
      </c>
      <c r="E32" s="5">
        <f>Logic!D319</f>
        <v>45837.55</v>
      </c>
      <c r="F32" s="21"/>
      <c r="G32" s="21"/>
      <c r="H32" s="28"/>
      <c r="I32" s="28"/>
      <c r="J32" s="21" t="s">
        <v>24</v>
      </c>
      <c r="K32" s="23" t="s">
        <v>19</v>
      </c>
      <c r="L32" s="21"/>
      <c r="M32" s="21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5.75" customHeight="1">
      <c r="A33" s="26">
        <v>6</v>
      </c>
      <c r="B33" s="2">
        <v>31</v>
      </c>
      <c r="C33" s="26" t="s">
        <v>148</v>
      </c>
      <c r="D33" s="5">
        <f>Logic!C320</f>
        <v>45837.55</v>
      </c>
      <c r="E33" s="5">
        <f>Logic!D320</f>
        <v>45837.566666666666</v>
      </c>
      <c r="F33" s="16"/>
      <c r="G33" s="16"/>
      <c r="H33" s="26" t="s">
        <v>155</v>
      </c>
      <c r="I33" s="26" t="s">
        <v>167</v>
      </c>
      <c r="J33" s="16" t="s">
        <v>14</v>
      </c>
      <c r="K33" s="18" t="s">
        <v>15</v>
      </c>
      <c r="L33" s="16"/>
      <c r="M33" s="16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27"/>
      <c r="B34" s="2">
        <v>32</v>
      </c>
      <c r="C34" s="27"/>
      <c r="D34" s="5">
        <f>Logic!C321</f>
        <v>45837.566666666666</v>
      </c>
      <c r="E34" s="5">
        <f>Logic!D321</f>
        <v>45837.583333333336</v>
      </c>
      <c r="F34" s="2"/>
      <c r="G34" s="2"/>
      <c r="H34" s="27"/>
      <c r="I34" s="27"/>
      <c r="J34" s="2" t="s">
        <v>16</v>
      </c>
      <c r="K34" s="6" t="s">
        <v>17</v>
      </c>
      <c r="L34" s="2"/>
      <c r="M34" s="2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27"/>
      <c r="B35" s="2">
        <v>33</v>
      </c>
      <c r="C35" s="27"/>
      <c r="D35" s="5">
        <f>Logic!C322</f>
        <v>45837.583333333336</v>
      </c>
      <c r="E35" s="5">
        <f>Logic!D322</f>
        <v>45837.599999999999</v>
      </c>
      <c r="F35" s="2"/>
      <c r="G35" s="2"/>
      <c r="H35" s="27"/>
      <c r="I35" s="27"/>
      <c r="J35" s="2" t="s">
        <v>18</v>
      </c>
      <c r="K35" s="6" t="s">
        <v>19</v>
      </c>
      <c r="L35" s="2"/>
      <c r="M35" s="2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27"/>
      <c r="B36" s="2">
        <v>34</v>
      </c>
      <c r="C36" s="27"/>
      <c r="D36" s="5">
        <f>Logic!C323</f>
        <v>45837.599999999999</v>
      </c>
      <c r="E36" s="5">
        <f>Logic!D323</f>
        <v>45837.616666666669</v>
      </c>
      <c r="F36" s="2"/>
      <c r="G36" s="2"/>
      <c r="H36" s="27"/>
      <c r="I36" s="27"/>
      <c r="J36" s="2" t="s">
        <v>20</v>
      </c>
      <c r="K36" s="6" t="s">
        <v>21</v>
      </c>
      <c r="L36" s="2"/>
      <c r="M36" s="2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27"/>
      <c r="B37" s="2">
        <v>35</v>
      </c>
      <c r="C37" s="27"/>
      <c r="D37" s="5">
        <f>Logic!C324</f>
        <v>45837.616666666669</v>
      </c>
      <c r="E37" s="5">
        <f>Logic!D324</f>
        <v>45837.633333333331</v>
      </c>
      <c r="F37" s="8"/>
      <c r="G37" s="8"/>
      <c r="H37" s="27"/>
      <c r="I37" s="27"/>
      <c r="J37" s="8" t="s">
        <v>22</v>
      </c>
      <c r="K37" s="20" t="s">
        <v>23</v>
      </c>
      <c r="L37" s="8"/>
      <c r="M37" s="8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s="25" customFormat="1" ht="15.75" customHeight="1">
      <c r="A38" s="28"/>
      <c r="B38" s="2">
        <v>36</v>
      </c>
      <c r="C38" s="28"/>
      <c r="D38" s="5">
        <f>Logic!C325</f>
        <v>45837.633333333331</v>
      </c>
      <c r="E38" s="5">
        <f>Logic!D325</f>
        <v>45837.65</v>
      </c>
      <c r="F38" s="21"/>
      <c r="G38" s="21"/>
      <c r="H38" s="28"/>
      <c r="I38" s="28"/>
      <c r="J38" s="21" t="s">
        <v>24</v>
      </c>
      <c r="K38" s="23" t="s">
        <v>19</v>
      </c>
      <c r="L38" s="21"/>
      <c r="M38" s="21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15.75" customHeight="1">
      <c r="A39" s="26">
        <v>7</v>
      </c>
      <c r="B39" s="2">
        <v>37</v>
      </c>
      <c r="C39" s="26" t="s">
        <v>148</v>
      </c>
      <c r="D39" s="5">
        <f>Logic!C326</f>
        <v>45837.65</v>
      </c>
      <c r="E39" s="5">
        <f>Logic!D326</f>
        <v>45837.666666666664</v>
      </c>
      <c r="F39" s="16"/>
      <c r="G39" s="16"/>
      <c r="H39" s="26" t="s">
        <v>156</v>
      </c>
      <c r="I39" s="26" t="s">
        <v>166</v>
      </c>
      <c r="J39" s="16" t="s">
        <v>14</v>
      </c>
      <c r="K39" s="18" t="s">
        <v>15</v>
      </c>
      <c r="L39" s="16"/>
      <c r="M39" s="16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27"/>
      <c r="B40" s="2">
        <v>38</v>
      </c>
      <c r="C40" s="27"/>
      <c r="D40" s="5">
        <f>Logic!C327</f>
        <v>45837.666666666664</v>
      </c>
      <c r="E40" s="5">
        <f>Logic!D327</f>
        <v>45837.683333333334</v>
      </c>
      <c r="F40" s="2"/>
      <c r="G40" s="2"/>
      <c r="H40" s="27"/>
      <c r="I40" s="27"/>
      <c r="J40" s="2" t="s">
        <v>16</v>
      </c>
      <c r="K40" s="6" t="s">
        <v>17</v>
      </c>
      <c r="L40" s="2"/>
      <c r="M40" s="2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27"/>
      <c r="B41" s="2">
        <v>39</v>
      </c>
      <c r="C41" s="27"/>
      <c r="D41" s="5">
        <f>Logic!C328</f>
        <v>45837.683333333334</v>
      </c>
      <c r="E41" s="5">
        <f>Logic!D328</f>
        <v>45837.7</v>
      </c>
      <c r="F41" s="2"/>
      <c r="G41" s="2"/>
      <c r="H41" s="27"/>
      <c r="I41" s="27"/>
      <c r="J41" s="2" t="s">
        <v>18</v>
      </c>
      <c r="K41" s="6" t="s">
        <v>19</v>
      </c>
      <c r="L41" s="2"/>
      <c r="M41" s="2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27"/>
      <c r="B42" s="2">
        <v>40</v>
      </c>
      <c r="C42" s="27"/>
      <c r="D42" s="5">
        <f>Logic!C329</f>
        <v>45837.7</v>
      </c>
      <c r="E42" s="5">
        <f>Logic!D329</f>
        <v>45837.716666666667</v>
      </c>
      <c r="F42" s="2"/>
      <c r="G42" s="2"/>
      <c r="H42" s="27"/>
      <c r="I42" s="27"/>
      <c r="J42" s="2" t="s">
        <v>20</v>
      </c>
      <c r="K42" s="6" t="s">
        <v>21</v>
      </c>
      <c r="L42" s="2"/>
      <c r="M42" s="2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27"/>
      <c r="B43" s="2">
        <v>41</v>
      </c>
      <c r="C43" s="27"/>
      <c r="D43" s="5">
        <f>Logic!C330</f>
        <v>45837.716666666667</v>
      </c>
      <c r="E43" s="5">
        <f>Logic!D330</f>
        <v>45837.73333333333</v>
      </c>
      <c r="F43" s="8"/>
      <c r="G43" s="8"/>
      <c r="H43" s="27"/>
      <c r="I43" s="27"/>
      <c r="J43" s="8" t="s">
        <v>22</v>
      </c>
      <c r="K43" s="20" t="s">
        <v>23</v>
      </c>
      <c r="L43" s="8"/>
      <c r="M43" s="8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s="25" customFormat="1" ht="15.75" customHeight="1">
      <c r="A44" s="28"/>
      <c r="B44" s="2">
        <v>42</v>
      </c>
      <c r="C44" s="28"/>
      <c r="D44" s="5">
        <f>Logic!C331</f>
        <v>45837.73333333333</v>
      </c>
      <c r="E44" s="5">
        <f>Logic!D331</f>
        <v>45837.75</v>
      </c>
      <c r="F44" s="21"/>
      <c r="G44" s="21"/>
      <c r="H44" s="28"/>
      <c r="I44" s="28"/>
      <c r="J44" s="21" t="s">
        <v>24</v>
      </c>
      <c r="K44" s="23" t="s">
        <v>19</v>
      </c>
      <c r="L44" s="21"/>
      <c r="M44" s="21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ht="15.75" customHeight="1">
      <c r="A45" s="26">
        <v>8</v>
      </c>
      <c r="B45" s="2">
        <v>43</v>
      </c>
      <c r="C45" s="26" t="s">
        <v>148</v>
      </c>
      <c r="D45" s="5">
        <f>Logic!C332</f>
        <v>45837.75</v>
      </c>
      <c r="E45" s="5">
        <f>Logic!D332</f>
        <v>45837.76666666667</v>
      </c>
      <c r="F45" s="16"/>
      <c r="G45" s="16"/>
      <c r="H45" s="26" t="s">
        <v>157</v>
      </c>
      <c r="I45" s="26" t="s">
        <v>168</v>
      </c>
      <c r="J45" s="16" t="s">
        <v>14</v>
      </c>
      <c r="K45" s="18" t="s">
        <v>15</v>
      </c>
      <c r="L45" s="16"/>
      <c r="M45" s="16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27"/>
      <c r="B46" s="2">
        <v>44</v>
      </c>
      <c r="C46" s="27"/>
      <c r="D46" s="5">
        <f>Logic!C333</f>
        <v>45837.76666666667</v>
      </c>
      <c r="E46" s="5">
        <f>Logic!D333</f>
        <v>45837.783333333333</v>
      </c>
      <c r="F46" s="2"/>
      <c r="G46" s="2"/>
      <c r="H46" s="27"/>
      <c r="I46" s="27"/>
      <c r="J46" s="2" t="s">
        <v>16</v>
      </c>
      <c r="K46" s="6" t="s">
        <v>17</v>
      </c>
      <c r="L46" s="2"/>
      <c r="M46" s="2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27"/>
      <c r="B47" s="2">
        <v>45</v>
      </c>
      <c r="C47" s="27"/>
      <c r="D47" s="5">
        <f>Logic!C334</f>
        <v>45837.783333333333</v>
      </c>
      <c r="E47" s="5">
        <f>Logic!D334</f>
        <v>45837.8</v>
      </c>
      <c r="F47" s="2"/>
      <c r="G47" s="2"/>
      <c r="H47" s="27"/>
      <c r="I47" s="27"/>
      <c r="J47" s="2" t="s">
        <v>18</v>
      </c>
      <c r="K47" s="6" t="s">
        <v>19</v>
      </c>
      <c r="L47" s="2"/>
      <c r="M47" s="2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27"/>
      <c r="B48" s="2">
        <v>46</v>
      </c>
      <c r="C48" s="27"/>
      <c r="D48" s="5">
        <f>Logic!C335</f>
        <v>45837.8</v>
      </c>
      <c r="E48" s="5">
        <f>Logic!D335</f>
        <v>45837.816666666666</v>
      </c>
      <c r="F48" s="2"/>
      <c r="G48" s="2"/>
      <c r="H48" s="27"/>
      <c r="I48" s="27"/>
      <c r="J48" s="2" t="s">
        <v>20</v>
      </c>
      <c r="K48" s="6" t="s">
        <v>21</v>
      </c>
      <c r="L48" s="2"/>
      <c r="M48" s="2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27"/>
      <c r="B49" s="2">
        <v>47</v>
      </c>
      <c r="C49" s="27"/>
      <c r="D49" s="5">
        <f>Logic!C336</f>
        <v>45837.816666666666</v>
      </c>
      <c r="E49" s="5">
        <f>Logic!D336</f>
        <v>45837.833333333336</v>
      </c>
      <c r="F49" s="8"/>
      <c r="G49" s="8"/>
      <c r="H49" s="27"/>
      <c r="I49" s="27"/>
      <c r="J49" s="8" t="s">
        <v>22</v>
      </c>
      <c r="K49" s="20" t="s">
        <v>23</v>
      </c>
      <c r="L49" s="8"/>
      <c r="M49" s="8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s="25" customFormat="1" ht="15.75" customHeight="1">
      <c r="A50" s="28"/>
      <c r="B50" s="2">
        <v>48</v>
      </c>
      <c r="C50" s="28"/>
      <c r="D50" s="5">
        <f>Logic!C337</f>
        <v>45837.833333333336</v>
      </c>
      <c r="E50" s="5">
        <f>Logic!D337</f>
        <v>45837.85</v>
      </c>
      <c r="F50" s="21"/>
      <c r="G50" s="21"/>
      <c r="H50" s="28"/>
      <c r="I50" s="28"/>
      <c r="J50" s="21" t="s">
        <v>24</v>
      </c>
      <c r="K50" s="23" t="s">
        <v>19</v>
      </c>
      <c r="L50" s="21"/>
      <c r="M50" s="21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ht="15.75" customHeight="1">
      <c r="A51" s="26">
        <v>9</v>
      </c>
      <c r="B51" s="2">
        <v>49</v>
      </c>
      <c r="C51" s="26" t="s">
        <v>148</v>
      </c>
      <c r="D51" s="5">
        <f>Logic!C338</f>
        <v>45837.85</v>
      </c>
      <c r="E51" s="5">
        <f>Logic!D338</f>
        <v>45837.866666666669</v>
      </c>
      <c r="F51" s="16"/>
      <c r="G51" s="16"/>
      <c r="H51" s="26" t="s">
        <v>158</v>
      </c>
      <c r="I51" s="26" t="s">
        <v>169</v>
      </c>
      <c r="J51" s="16" t="s">
        <v>14</v>
      </c>
      <c r="K51" s="18" t="s">
        <v>15</v>
      </c>
      <c r="L51" s="16"/>
      <c r="M51" s="16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27"/>
      <c r="B52" s="2">
        <v>50</v>
      </c>
      <c r="C52" s="27"/>
      <c r="D52" s="5">
        <f>Logic!C339</f>
        <v>45837.866666666669</v>
      </c>
      <c r="E52" s="5">
        <f>Logic!D339</f>
        <v>45837.883333333331</v>
      </c>
      <c r="F52" s="2"/>
      <c r="G52" s="2"/>
      <c r="H52" s="27"/>
      <c r="I52" s="27"/>
      <c r="J52" s="2" t="s">
        <v>16</v>
      </c>
      <c r="K52" s="6" t="s">
        <v>17</v>
      </c>
      <c r="L52" s="2"/>
      <c r="M52" s="2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27"/>
      <c r="B53" s="2">
        <v>51</v>
      </c>
      <c r="C53" s="27"/>
      <c r="D53" s="5">
        <f>Logic!C340</f>
        <v>45837.883333333331</v>
      </c>
      <c r="E53" s="5">
        <f>Logic!D340</f>
        <v>45837.9</v>
      </c>
      <c r="F53" s="2"/>
      <c r="G53" s="2"/>
      <c r="H53" s="27"/>
      <c r="I53" s="27"/>
      <c r="J53" s="2" t="s">
        <v>18</v>
      </c>
      <c r="K53" s="6" t="s">
        <v>19</v>
      </c>
      <c r="L53" s="2"/>
      <c r="M53" s="2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27"/>
      <c r="B54" s="2">
        <v>52</v>
      </c>
      <c r="C54" s="27"/>
      <c r="D54" s="5">
        <f>Logic!C341</f>
        <v>45837.9</v>
      </c>
      <c r="E54" s="5">
        <f>Logic!D341</f>
        <v>45837.916666666664</v>
      </c>
      <c r="F54" s="2"/>
      <c r="G54" s="2"/>
      <c r="H54" s="27"/>
      <c r="I54" s="27"/>
      <c r="J54" s="2" t="s">
        <v>20</v>
      </c>
      <c r="K54" s="6" t="s">
        <v>21</v>
      </c>
      <c r="L54" s="2"/>
      <c r="M54" s="2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27"/>
      <c r="B55" s="2">
        <v>53</v>
      </c>
      <c r="C55" s="27"/>
      <c r="D55" s="5">
        <f>Logic!C342</f>
        <v>45837.916666666664</v>
      </c>
      <c r="E55" s="5">
        <f>Logic!D342</f>
        <v>45837.933333333334</v>
      </c>
      <c r="F55" s="8"/>
      <c r="G55" s="8"/>
      <c r="H55" s="27"/>
      <c r="I55" s="27"/>
      <c r="J55" s="8" t="s">
        <v>22</v>
      </c>
      <c r="K55" s="20" t="s">
        <v>23</v>
      </c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s="25" customFormat="1" ht="15.75" customHeight="1">
      <c r="A56" s="28"/>
      <c r="B56" s="2">
        <v>54</v>
      </c>
      <c r="C56" s="28"/>
      <c r="D56" s="5">
        <f>Logic!C343</f>
        <v>45837.933333333334</v>
      </c>
      <c r="E56" s="5">
        <f>Logic!D343</f>
        <v>45837.95</v>
      </c>
      <c r="F56" s="21"/>
      <c r="G56" s="21"/>
      <c r="H56" s="28"/>
      <c r="I56" s="28"/>
      <c r="J56" s="21" t="s">
        <v>24</v>
      </c>
      <c r="K56" s="23" t="s">
        <v>19</v>
      </c>
      <c r="L56" s="21"/>
      <c r="M56" s="21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5.75" customHeight="1">
      <c r="A57" s="26">
        <v>10</v>
      </c>
      <c r="B57" s="2">
        <v>55</v>
      </c>
      <c r="C57" s="26" t="s">
        <v>148</v>
      </c>
      <c r="D57" s="5">
        <f>Logic!C344</f>
        <v>45837.95</v>
      </c>
      <c r="E57" s="5">
        <f>Logic!D344</f>
        <v>45837.966666666667</v>
      </c>
      <c r="F57" s="16"/>
      <c r="G57" s="16"/>
      <c r="H57" s="26" t="s">
        <v>159</v>
      </c>
      <c r="I57" s="26" t="s">
        <v>172</v>
      </c>
      <c r="J57" s="16" t="s">
        <v>14</v>
      </c>
      <c r="K57" s="18" t="s">
        <v>15</v>
      </c>
      <c r="L57" s="16"/>
      <c r="M57" s="16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27"/>
      <c r="B58" s="2">
        <v>56</v>
      </c>
      <c r="C58" s="32"/>
      <c r="D58" s="5">
        <f>Logic!C345</f>
        <v>45837.966666666667</v>
      </c>
      <c r="E58" s="5">
        <f>Logic!D345</f>
        <v>45837.98333333333</v>
      </c>
      <c r="F58" s="2"/>
      <c r="G58" s="2"/>
      <c r="H58" s="27"/>
      <c r="I58" s="27"/>
      <c r="J58" s="2" t="s">
        <v>16</v>
      </c>
      <c r="K58" s="6" t="s">
        <v>17</v>
      </c>
      <c r="L58" s="2"/>
      <c r="M58" s="2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27"/>
      <c r="B59" s="2">
        <v>57</v>
      </c>
      <c r="C59" s="32"/>
      <c r="D59" s="5">
        <f>Logic!C346</f>
        <v>45837.98333333333</v>
      </c>
      <c r="E59" s="5">
        <f>Logic!D346</f>
        <v>45838</v>
      </c>
      <c r="F59" s="2"/>
      <c r="G59" s="2"/>
      <c r="H59" s="27"/>
      <c r="I59" s="27"/>
      <c r="J59" s="2" t="s">
        <v>18</v>
      </c>
      <c r="K59" s="6" t="s">
        <v>19</v>
      </c>
      <c r="L59" s="2"/>
      <c r="M59" s="2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27"/>
      <c r="B60" s="2">
        <v>58</v>
      </c>
      <c r="C60" s="26" t="s">
        <v>149</v>
      </c>
      <c r="D60" s="5">
        <f>Logic!C347</f>
        <v>45838</v>
      </c>
      <c r="E60" s="5">
        <f>Logic!D347</f>
        <v>45838.01666666667</v>
      </c>
      <c r="F60" s="2"/>
      <c r="G60" s="2"/>
      <c r="H60" s="27"/>
      <c r="I60" s="27"/>
      <c r="J60" s="2" t="s">
        <v>20</v>
      </c>
      <c r="K60" s="6" t="s">
        <v>21</v>
      </c>
      <c r="L60" s="2"/>
      <c r="M60" s="2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27"/>
      <c r="B61" s="2">
        <v>59</v>
      </c>
      <c r="C61" s="32"/>
      <c r="D61" s="5">
        <f>Logic!C348</f>
        <v>45838.01666666667</v>
      </c>
      <c r="E61" s="5">
        <f>Logic!D348</f>
        <v>45838.033333333333</v>
      </c>
      <c r="F61" s="8"/>
      <c r="G61" s="8"/>
      <c r="H61" s="27"/>
      <c r="I61" s="27"/>
      <c r="J61" s="8" t="s">
        <v>22</v>
      </c>
      <c r="K61" s="20" t="s">
        <v>23</v>
      </c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s="25" customFormat="1" ht="15.75" customHeight="1">
      <c r="A62" s="28"/>
      <c r="B62" s="2">
        <v>60</v>
      </c>
      <c r="C62" s="33"/>
      <c r="D62" s="5">
        <f>Logic!C349</f>
        <v>45838.033333333333</v>
      </c>
      <c r="E62" s="5">
        <f>Logic!D349</f>
        <v>45838.05</v>
      </c>
      <c r="F62" s="21"/>
      <c r="G62" s="21"/>
      <c r="H62" s="28"/>
      <c r="I62" s="28"/>
      <c r="J62" s="21" t="s">
        <v>24</v>
      </c>
      <c r="K62" s="23" t="s">
        <v>19</v>
      </c>
      <c r="L62" s="21"/>
      <c r="M62" s="21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</sheetData>
  <mergeCells count="42">
    <mergeCell ref="H3:H8"/>
    <mergeCell ref="A1:M1"/>
    <mergeCell ref="A3:A8"/>
    <mergeCell ref="C3:C8"/>
    <mergeCell ref="I3:I8"/>
    <mergeCell ref="A45:A50"/>
    <mergeCell ref="A51:A56"/>
    <mergeCell ref="C51:C56"/>
    <mergeCell ref="H45:H50"/>
    <mergeCell ref="I45:I50"/>
    <mergeCell ref="C45:C50"/>
    <mergeCell ref="H51:H56"/>
    <mergeCell ref="I51:I56"/>
    <mergeCell ref="A9:A14"/>
    <mergeCell ref="C9:C14"/>
    <mergeCell ref="H9:H14"/>
    <mergeCell ref="I9:I14"/>
    <mergeCell ref="A15:A20"/>
    <mergeCell ref="C15:C20"/>
    <mergeCell ref="H15:H20"/>
    <mergeCell ref="I15:I20"/>
    <mergeCell ref="C21:C26"/>
    <mergeCell ref="H21:H26"/>
    <mergeCell ref="I21:I26"/>
    <mergeCell ref="A27:A32"/>
    <mergeCell ref="C27:C32"/>
    <mergeCell ref="H27:H32"/>
    <mergeCell ref="I27:I32"/>
    <mergeCell ref="A21:A26"/>
    <mergeCell ref="A33:A38"/>
    <mergeCell ref="C33:C38"/>
    <mergeCell ref="H33:H38"/>
    <mergeCell ref="I33:I38"/>
    <mergeCell ref="A39:A44"/>
    <mergeCell ref="C39:C44"/>
    <mergeCell ref="H39:H44"/>
    <mergeCell ref="I39:I44"/>
    <mergeCell ref="A57:A62"/>
    <mergeCell ref="C57:C59"/>
    <mergeCell ref="H57:H62"/>
    <mergeCell ref="I57:I62"/>
    <mergeCell ref="C60:C62"/>
  </mergeCell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46266721-6833-423A-A878-3808E5F13031}">
          <x14:formula1>
            <xm:f>Sheet1!$A$15:$A$20</xm:f>
          </x14:formula1>
          <xm:sqref>G3:G62</xm:sqref>
        </x14:dataValidation>
        <x14:dataValidation type="list" allowBlank="1" showErrorMessage="1" xr:uid="{8ABC0886-C9B0-49D0-8358-4963212A40EE}">
          <x14:formula1>
            <xm:f>Sheet1!$A$1:$A$11</xm:f>
          </x14:formula1>
          <xm:sqref>L3:L62 F3:F16 F18:F62</xm:sqref>
        </x14:dataValidation>
        <x14:dataValidation type="list" allowBlank="1" showErrorMessage="1" xr:uid="{D2E11B96-1DFF-4910-BFE0-3538ACD2FD34}">
          <x14:formula1>
            <xm:f>'C:\Users\Perumal\Downloads\Telegram Desktop\[source.xlsx]Sheet1'!#REF!</xm:f>
          </x14:formula1>
          <xm:sqref>F17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993"/>
  <sheetViews>
    <sheetView workbookViewId="0">
      <selection activeCell="A2" sqref="A2"/>
    </sheetView>
  </sheetViews>
  <sheetFormatPr defaultColWidth="14.42578125" defaultRowHeight="15" customHeight="1"/>
  <cols>
    <col min="1" max="2" width="9.140625" customWidth="1"/>
    <col min="3" max="3" width="30.28515625" customWidth="1"/>
    <col min="4" max="4" width="24.5703125" customWidth="1"/>
    <col min="5" max="5" width="19.140625" customWidth="1"/>
    <col min="6" max="6" width="30.42578125" customWidth="1"/>
    <col min="7" max="7" width="40.85546875" customWidth="1"/>
    <col min="8" max="9" width="18.7109375" customWidth="1"/>
    <col min="10" max="10" width="23.42578125" customWidth="1"/>
    <col min="11" max="12" width="25.85546875" customWidth="1"/>
    <col min="13" max="13" width="33.85546875" customWidth="1"/>
    <col min="14" max="26" width="8.7109375" customWidth="1"/>
  </cols>
  <sheetData>
    <row r="1" spans="1:26" ht="21">
      <c r="A1" s="29" t="s">
        <v>468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0</v>
      </c>
      <c r="B2" s="3" t="s">
        <v>1</v>
      </c>
      <c r="C2" s="3" t="s">
        <v>2</v>
      </c>
      <c r="D2" s="4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2</v>
      </c>
      <c r="J2" s="3" t="s">
        <v>8</v>
      </c>
      <c r="K2" s="3" t="s">
        <v>9</v>
      </c>
      <c r="L2" s="3" t="s">
        <v>10</v>
      </c>
      <c r="M2" s="3" t="s">
        <v>11</v>
      </c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26">
        <v>1</v>
      </c>
      <c r="B3" s="2">
        <v>1</v>
      </c>
      <c r="C3" s="26" t="s">
        <v>149</v>
      </c>
      <c r="D3" s="5">
        <f>Logic!C350</f>
        <v>45838.05</v>
      </c>
      <c r="E3" s="5">
        <f>Logic!D350</f>
        <v>45838.066666666666</v>
      </c>
      <c r="F3" s="2"/>
      <c r="G3" s="2"/>
      <c r="H3" s="26" t="s">
        <v>173</v>
      </c>
      <c r="I3" s="26" t="s">
        <v>183</v>
      </c>
      <c r="J3" s="2" t="s">
        <v>14</v>
      </c>
      <c r="K3" s="6" t="s">
        <v>15</v>
      </c>
      <c r="L3" s="2"/>
      <c r="M3" s="2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>
      <c r="A4" s="27"/>
      <c r="B4" s="2">
        <v>2</v>
      </c>
      <c r="C4" s="27"/>
      <c r="D4" s="5">
        <f>Logic!C351</f>
        <v>45838.066666666666</v>
      </c>
      <c r="E4" s="5">
        <f>Logic!D351</f>
        <v>45838.083333333336</v>
      </c>
      <c r="F4" s="2"/>
      <c r="G4" s="2"/>
      <c r="H4" s="27"/>
      <c r="I4" s="27"/>
      <c r="J4" s="2" t="s">
        <v>16</v>
      </c>
      <c r="K4" s="6" t="s">
        <v>17</v>
      </c>
      <c r="L4" s="2"/>
      <c r="M4" s="2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27"/>
      <c r="B5" s="2">
        <v>3</v>
      </c>
      <c r="C5" s="27"/>
      <c r="D5" s="5">
        <f>Logic!C352</f>
        <v>45838.083333333336</v>
      </c>
      <c r="E5" s="5">
        <f>Logic!D352</f>
        <v>45838.1</v>
      </c>
      <c r="F5" s="2"/>
      <c r="G5" s="2"/>
      <c r="H5" s="27"/>
      <c r="I5" s="27"/>
      <c r="J5" s="2" t="s">
        <v>18</v>
      </c>
      <c r="K5" s="6" t="s">
        <v>19</v>
      </c>
      <c r="L5" s="2"/>
      <c r="M5" s="2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27"/>
      <c r="B6" s="2">
        <v>4</v>
      </c>
      <c r="C6" s="27"/>
      <c r="D6" s="5">
        <f>Logic!C353</f>
        <v>45838.1</v>
      </c>
      <c r="E6" s="5">
        <f>Logic!D353</f>
        <v>45838.116666666669</v>
      </c>
      <c r="F6" s="2"/>
      <c r="G6" s="2"/>
      <c r="H6" s="27"/>
      <c r="I6" s="27"/>
      <c r="J6" s="2" t="s">
        <v>20</v>
      </c>
      <c r="K6" s="6" t="s">
        <v>21</v>
      </c>
      <c r="L6" s="2"/>
      <c r="M6" s="2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27"/>
      <c r="B7" s="2">
        <v>5</v>
      </c>
      <c r="C7" s="27"/>
      <c r="D7" s="5">
        <f>Logic!C354</f>
        <v>45838.116666666669</v>
      </c>
      <c r="E7" s="5">
        <f>Logic!D354</f>
        <v>45838.133333333331</v>
      </c>
      <c r="F7" s="8"/>
      <c r="G7" s="8"/>
      <c r="H7" s="27"/>
      <c r="I7" s="27"/>
      <c r="J7" s="8" t="s">
        <v>22</v>
      </c>
      <c r="K7" s="20" t="s">
        <v>23</v>
      </c>
      <c r="L7" s="8"/>
      <c r="M7" s="8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s="25" customFormat="1">
      <c r="A8" s="28"/>
      <c r="B8" s="2">
        <v>6</v>
      </c>
      <c r="C8" s="28"/>
      <c r="D8" s="5">
        <f>Logic!C355</f>
        <v>45838.133333333331</v>
      </c>
      <c r="E8" s="5">
        <f>Logic!D355</f>
        <v>45838.15</v>
      </c>
      <c r="F8" s="21"/>
      <c r="G8" s="21"/>
      <c r="H8" s="28"/>
      <c r="I8" s="28"/>
      <c r="J8" s="21" t="s">
        <v>24</v>
      </c>
      <c r="K8" s="23" t="s">
        <v>19</v>
      </c>
      <c r="L8" s="21"/>
      <c r="M8" s="21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>
      <c r="A9" s="26">
        <v>2</v>
      </c>
      <c r="B9" s="2">
        <v>7</v>
      </c>
      <c r="C9" s="26" t="s">
        <v>149</v>
      </c>
      <c r="D9" s="5">
        <f>Logic!C356</f>
        <v>45838.15</v>
      </c>
      <c r="E9" s="5">
        <f>Logic!D356</f>
        <v>45838.166666666664</v>
      </c>
      <c r="F9" s="16"/>
      <c r="G9" s="16"/>
      <c r="H9" s="26" t="s">
        <v>174</v>
      </c>
      <c r="I9" s="26" t="s">
        <v>184</v>
      </c>
      <c r="J9" s="16" t="s">
        <v>14</v>
      </c>
      <c r="K9" s="18" t="s">
        <v>15</v>
      </c>
      <c r="L9" s="16"/>
      <c r="M9" s="16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27"/>
      <c r="B10" s="2">
        <v>8</v>
      </c>
      <c r="C10" s="27"/>
      <c r="D10" s="5">
        <f>Logic!C357</f>
        <v>45838.166666666664</v>
      </c>
      <c r="E10" s="5">
        <f>Logic!D357</f>
        <v>45838.183333333334</v>
      </c>
      <c r="F10" s="2"/>
      <c r="G10" s="2"/>
      <c r="H10" s="27"/>
      <c r="I10" s="27"/>
      <c r="J10" s="2" t="s">
        <v>16</v>
      </c>
      <c r="K10" s="6" t="s">
        <v>17</v>
      </c>
      <c r="L10" s="2"/>
      <c r="M10" s="2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27"/>
      <c r="B11" s="2">
        <v>9</v>
      </c>
      <c r="C11" s="27"/>
      <c r="D11" s="5">
        <f>Logic!C358</f>
        <v>45838.183333333334</v>
      </c>
      <c r="E11" s="5">
        <f>Logic!D358</f>
        <v>45838.2</v>
      </c>
      <c r="F11" s="2"/>
      <c r="G11" s="2"/>
      <c r="H11" s="27"/>
      <c r="I11" s="27"/>
      <c r="J11" s="2" t="s">
        <v>18</v>
      </c>
      <c r="K11" s="6" t="s">
        <v>19</v>
      </c>
      <c r="L11" s="2"/>
      <c r="M11" s="2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27"/>
      <c r="B12" s="2">
        <v>10</v>
      </c>
      <c r="C12" s="27"/>
      <c r="D12" s="5">
        <f>Logic!C359</f>
        <v>45838.2</v>
      </c>
      <c r="E12" s="5">
        <f>Logic!D359</f>
        <v>45838.216666666667</v>
      </c>
      <c r="F12" s="2"/>
      <c r="G12" s="2"/>
      <c r="H12" s="27"/>
      <c r="I12" s="27"/>
      <c r="J12" s="2" t="s">
        <v>20</v>
      </c>
      <c r="K12" s="6" t="s">
        <v>21</v>
      </c>
      <c r="L12" s="2"/>
      <c r="M12" s="2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27"/>
      <c r="B13" s="2">
        <v>11</v>
      </c>
      <c r="C13" s="27"/>
      <c r="D13" s="5">
        <f>Logic!C360</f>
        <v>45838.216666666667</v>
      </c>
      <c r="E13" s="5">
        <f>Logic!D360</f>
        <v>45838.23333333333</v>
      </c>
      <c r="F13" s="8"/>
      <c r="G13" s="8"/>
      <c r="H13" s="27"/>
      <c r="I13" s="27"/>
      <c r="J13" s="8" t="s">
        <v>22</v>
      </c>
      <c r="K13" s="20" t="s">
        <v>23</v>
      </c>
      <c r="L13" s="8"/>
      <c r="M13" s="8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s="25" customFormat="1">
      <c r="A14" s="28"/>
      <c r="B14" s="2">
        <v>12</v>
      </c>
      <c r="C14" s="28"/>
      <c r="D14" s="5">
        <f>Logic!C361</f>
        <v>45838.23333333333</v>
      </c>
      <c r="E14" s="5">
        <f>Logic!D361</f>
        <v>45838.25</v>
      </c>
      <c r="F14" s="21"/>
      <c r="G14" s="21"/>
      <c r="H14" s="28"/>
      <c r="I14" s="28"/>
      <c r="J14" s="21" t="s">
        <v>24</v>
      </c>
      <c r="K14" s="23" t="s">
        <v>19</v>
      </c>
      <c r="L14" s="21"/>
      <c r="M14" s="21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>
      <c r="A15" s="26">
        <v>3</v>
      </c>
      <c r="B15" s="2">
        <v>13</v>
      </c>
      <c r="C15" s="26" t="s">
        <v>149</v>
      </c>
      <c r="D15" s="5">
        <f>Logic!C362</f>
        <v>45838.25</v>
      </c>
      <c r="E15" s="5">
        <f>Logic!D362</f>
        <v>45838.26666666667</v>
      </c>
      <c r="F15" s="16"/>
      <c r="G15" s="16"/>
      <c r="H15" s="26" t="s">
        <v>175</v>
      </c>
      <c r="I15" s="26" t="s">
        <v>185</v>
      </c>
      <c r="J15" s="16" t="s">
        <v>14</v>
      </c>
      <c r="K15" s="18" t="s">
        <v>15</v>
      </c>
      <c r="L15" s="16"/>
      <c r="M15" s="16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27"/>
      <c r="B16" s="2">
        <v>14</v>
      </c>
      <c r="C16" s="27"/>
      <c r="D16" s="5">
        <f>Logic!C363</f>
        <v>45838.26666666667</v>
      </c>
      <c r="E16" s="5">
        <f>Logic!D363</f>
        <v>45838.283333333333</v>
      </c>
      <c r="F16" s="2"/>
      <c r="G16" s="2"/>
      <c r="H16" s="27"/>
      <c r="I16" s="27"/>
      <c r="J16" s="2" t="s">
        <v>16</v>
      </c>
      <c r="K16" s="6" t="s">
        <v>17</v>
      </c>
      <c r="L16" s="2"/>
      <c r="M16" s="2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27"/>
      <c r="B17" s="2">
        <v>15</v>
      </c>
      <c r="C17" s="27"/>
      <c r="D17" s="5">
        <f>Logic!C364</f>
        <v>45838.283333333333</v>
      </c>
      <c r="E17" s="5">
        <f>Logic!D364</f>
        <v>45838.3</v>
      </c>
      <c r="F17" s="2"/>
      <c r="G17" s="2"/>
      <c r="H17" s="27"/>
      <c r="I17" s="27"/>
      <c r="J17" s="2" t="s">
        <v>18</v>
      </c>
      <c r="K17" s="6" t="s">
        <v>19</v>
      </c>
      <c r="L17" s="2"/>
      <c r="M17" s="2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27"/>
      <c r="B18" s="2">
        <v>16</v>
      </c>
      <c r="C18" s="27"/>
      <c r="D18" s="5">
        <f>Logic!C365</f>
        <v>45838.3</v>
      </c>
      <c r="E18" s="5">
        <f>Logic!D365</f>
        <v>45838.316666666666</v>
      </c>
      <c r="F18" s="2"/>
      <c r="G18" s="2"/>
      <c r="H18" s="27"/>
      <c r="I18" s="27"/>
      <c r="J18" s="2" t="s">
        <v>20</v>
      </c>
      <c r="K18" s="6" t="s">
        <v>21</v>
      </c>
      <c r="L18" s="2"/>
      <c r="M18" s="2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27"/>
      <c r="B19" s="2">
        <v>17</v>
      </c>
      <c r="C19" s="27"/>
      <c r="D19" s="5">
        <f>Logic!C366</f>
        <v>45838.316666666666</v>
      </c>
      <c r="E19" s="5">
        <f>Logic!D366</f>
        <v>45838.333333333336</v>
      </c>
      <c r="F19" s="8"/>
      <c r="G19" s="8"/>
      <c r="H19" s="27"/>
      <c r="I19" s="27"/>
      <c r="J19" s="8" t="s">
        <v>22</v>
      </c>
      <c r="K19" s="20" t="s">
        <v>23</v>
      </c>
      <c r="L19" s="8"/>
      <c r="M19" s="8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s="25" customFormat="1" ht="15.75" customHeight="1">
      <c r="A20" s="28"/>
      <c r="B20" s="2">
        <v>18</v>
      </c>
      <c r="C20" s="28"/>
      <c r="D20" s="5">
        <f>Logic!C367</f>
        <v>45838.333333333336</v>
      </c>
      <c r="E20" s="5">
        <f>Logic!D367</f>
        <v>45838.35</v>
      </c>
      <c r="F20" s="21"/>
      <c r="G20" s="21"/>
      <c r="H20" s="28"/>
      <c r="I20" s="28"/>
      <c r="J20" s="21" t="s">
        <v>24</v>
      </c>
      <c r="K20" s="23" t="s">
        <v>19</v>
      </c>
      <c r="L20" s="21"/>
      <c r="M20" s="21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ht="15.75" customHeight="1">
      <c r="A21" s="26">
        <v>4</v>
      </c>
      <c r="B21" s="2">
        <v>19</v>
      </c>
      <c r="C21" s="26" t="s">
        <v>170</v>
      </c>
      <c r="D21" s="5">
        <f>Logic!C368</f>
        <v>45838.35</v>
      </c>
      <c r="E21" s="5">
        <f>Logic!D368</f>
        <v>45838.366666666669</v>
      </c>
      <c r="F21" s="16"/>
      <c r="G21" s="16"/>
      <c r="H21" s="26" t="s">
        <v>176</v>
      </c>
      <c r="I21" s="26" t="s">
        <v>186</v>
      </c>
      <c r="J21" s="16" t="s">
        <v>14</v>
      </c>
      <c r="K21" s="18" t="s">
        <v>15</v>
      </c>
      <c r="L21" s="16"/>
      <c r="M21" s="16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27"/>
      <c r="B22" s="2">
        <v>20</v>
      </c>
      <c r="C22" s="27"/>
      <c r="D22" s="5">
        <f>Logic!C369</f>
        <v>45838.366666666669</v>
      </c>
      <c r="E22" s="5">
        <f>Logic!D369</f>
        <v>45838.383333333331</v>
      </c>
      <c r="F22" s="2"/>
      <c r="G22" s="2"/>
      <c r="H22" s="27"/>
      <c r="I22" s="27"/>
      <c r="J22" s="2" t="s">
        <v>16</v>
      </c>
      <c r="K22" s="6" t="s">
        <v>17</v>
      </c>
      <c r="L22" s="2"/>
      <c r="M22" s="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27"/>
      <c r="B23" s="2">
        <v>21</v>
      </c>
      <c r="C23" s="27"/>
      <c r="D23" s="5">
        <f>Logic!C370</f>
        <v>45838.383333333331</v>
      </c>
      <c r="E23" s="5">
        <f>Logic!D370</f>
        <v>45838.400000000001</v>
      </c>
      <c r="F23" s="2"/>
      <c r="G23" s="2"/>
      <c r="H23" s="27"/>
      <c r="I23" s="27"/>
      <c r="J23" s="2" t="s">
        <v>18</v>
      </c>
      <c r="K23" s="6" t="s">
        <v>19</v>
      </c>
      <c r="L23" s="2"/>
      <c r="M23" s="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27"/>
      <c r="B24" s="2">
        <v>22</v>
      </c>
      <c r="C24" s="27"/>
      <c r="D24" s="5">
        <f>Logic!C371</f>
        <v>45838.400000000001</v>
      </c>
      <c r="E24" s="5">
        <f>Logic!D371</f>
        <v>45838.416666666664</v>
      </c>
      <c r="F24" s="2"/>
      <c r="G24" s="2"/>
      <c r="H24" s="27"/>
      <c r="I24" s="27"/>
      <c r="J24" s="2" t="s">
        <v>20</v>
      </c>
      <c r="K24" s="6" t="s">
        <v>21</v>
      </c>
      <c r="L24" s="2"/>
      <c r="M24" s="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27"/>
      <c r="B25" s="2">
        <v>23</v>
      </c>
      <c r="C25" s="27"/>
      <c r="D25" s="5">
        <f>Logic!C372</f>
        <v>45838.416666666664</v>
      </c>
      <c r="E25" s="5">
        <f>Logic!D372</f>
        <v>45838.433333333334</v>
      </c>
      <c r="F25" s="8"/>
      <c r="G25" s="8"/>
      <c r="H25" s="27"/>
      <c r="I25" s="27"/>
      <c r="J25" s="8" t="s">
        <v>22</v>
      </c>
      <c r="K25" s="20" t="s">
        <v>23</v>
      </c>
      <c r="L25" s="8"/>
      <c r="M25" s="8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s="25" customFormat="1" ht="15.75" customHeight="1">
      <c r="A26" s="28"/>
      <c r="B26" s="2">
        <v>24</v>
      </c>
      <c r="C26" s="28"/>
      <c r="D26" s="5">
        <f>Logic!C373</f>
        <v>45838.433333333334</v>
      </c>
      <c r="E26" s="5">
        <f>Logic!D373</f>
        <v>45838.45</v>
      </c>
      <c r="F26" s="21"/>
      <c r="G26" s="21"/>
      <c r="H26" s="28"/>
      <c r="I26" s="28"/>
      <c r="J26" s="21" t="s">
        <v>24</v>
      </c>
      <c r="K26" s="23" t="s">
        <v>19</v>
      </c>
      <c r="L26" s="21"/>
      <c r="M26" s="21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15.75" customHeight="1">
      <c r="A27" s="26">
        <v>5</v>
      </c>
      <c r="B27" s="2">
        <v>25</v>
      </c>
      <c r="C27" s="26" t="s">
        <v>170</v>
      </c>
      <c r="D27" s="5">
        <f>Logic!C374</f>
        <v>45838.45</v>
      </c>
      <c r="E27" s="5">
        <f>Logic!D374</f>
        <v>45838.466666666667</v>
      </c>
      <c r="F27" s="16"/>
      <c r="G27" s="16"/>
      <c r="H27" s="26" t="s">
        <v>177</v>
      </c>
      <c r="I27" s="26" t="s">
        <v>187</v>
      </c>
      <c r="J27" s="16" t="s">
        <v>14</v>
      </c>
      <c r="K27" s="18" t="s">
        <v>15</v>
      </c>
      <c r="L27" s="16"/>
      <c r="M27" s="16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27"/>
      <c r="B28" s="2">
        <v>26</v>
      </c>
      <c r="C28" s="27"/>
      <c r="D28" s="5">
        <f>Logic!C375</f>
        <v>45838.466666666667</v>
      </c>
      <c r="E28" s="5">
        <f>Logic!D375</f>
        <v>45838.48333333333</v>
      </c>
      <c r="F28" s="2"/>
      <c r="G28" s="2"/>
      <c r="H28" s="27"/>
      <c r="I28" s="27"/>
      <c r="J28" s="2" t="s">
        <v>16</v>
      </c>
      <c r="K28" s="6" t="s">
        <v>17</v>
      </c>
      <c r="L28" s="2"/>
      <c r="M28" s="2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27"/>
      <c r="B29" s="2">
        <v>27</v>
      </c>
      <c r="C29" s="27"/>
      <c r="D29" s="5">
        <f>Logic!C376</f>
        <v>45838.48333333333</v>
      </c>
      <c r="E29" s="5">
        <f>Logic!D376</f>
        <v>45838.5</v>
      </c>
      <c r="F29" s="2"/>
      <c r="G29" s="2"/>
      <c r="H29" s="27"/>
      <c r="I29" s="27"/>
      <c r="J29" s="2" t="s">
        <v>18</v>
      </c>
      <c r="K29" s="6" t="s">
        <v>19</v>
      </c>
      <c r="L29" s="2"/>
      <c r="M29" s="2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27"/>
      <c r="B30" s="2">
        <v>28</v>
      </c>
      <c r="C30" s="27"/>
      <c r="D30" s="5">
        <f>Logic!C377</f>
        <v>45838.5</v>
      </c>
      <c r="E30" s="5">
        <f>Logic!D377</f>
        <v>45838.51666666667</v>
      </c>
      <c r="F30" s="2"/>
      <c r="G30" s="2"/>
      <c r="H30" s="27"/>
      <c r="I30" s="27"/>
      <c r="J30" s="2" t="s">
        <v>20</v>
      </c>
      <c r="K30" s="6" t="s">
        <v>21</v>
      </c>
      <c r="L30" s="2"/>
      <c r="M30" s="2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27"/>
      <c r="B31" s="2">
        <v>29</v>
      </c>
      <c r="C31" s="27"/>
      <c r="D31" s="5">
        <f>Logic!C378</f>
        <v>45838.51666666667</v>
      </c>
      <c r="E31" s="5">
        <f>Logic!D378</f>
        <v>45838.533333333333</v>
      </c>
      <c r="F31" s="8"/>
      <c r="G31" s="8"/>
      <c r="H31" s="27"/>
      <c r="I31" s="27"/>
      <c r="J31" s="8" t="s">
        <v>22</v>
      </c>
      <c r="K31" s="20" t="s">
        <v>23</v>
      </c>
      <c r="L31" s="8"/>
      <c r="M31" s="8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s="25" customFormat="1" ht="15.75" customHeight="1">
      <c r="A32" s="28"/>
      <c r="B32" s="2">
        <v>30</v>
      </c>
      <c r="C32" s="28"/>
      <c r="D32" s="5">
        <f>Logic!C379</f>
        <v>45838.533333333333</v>
      </c>
      <c r="E32" s="5">
        <f>Logic!D379</f>
        <v>45838.55</v>
      </c>
      <c r="F32" s="21"/>
      <c r="G32" s="21"/>
      <c r="H32" s="28"/>
      <c r="I32" s="28"/>
      <c r="J32" s="21" t="s">
        <v>24</v>
      </c>
      <c r="K32" s="23" t="s">
        <v>19</v>
      </c>
      <c r="L32" s="21"/>
      <c r="M32" s="21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5.75" customHeight="1">
      <c r="A33" s="26">
        <v>6</v>
      </c>
      <c r="B33" s="2">
        <v>31</v>
      </c>
      <c r="C33" s="26" t="s">
        <v>170</v>
      </c>
      <c r="D33" s="5">
        <f>Logic!C380</f>
        <v>45838.55</v>
      </c>
      <c r="E33" s="5">
        <f>Logic!D380</f>
        <v>45838.566666666666</v>
      </c>
      <c r="F33" s="16"/>
      <c r="G33" s="16"/>
      <c r="H33" s="26" t="s">
        <v>178</v>
      </c>
      <c r="I33" s="26" t="s">
        <v>188</v>
      </c>
      <c r="J33" s="16" t="s">
        <v>14</v>
      </c>
      <c r="K33" s="18" t="s">
        <v>15</v>
      </c>
      <c r="L33" s="16"/>
      <c r="M33" s="16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27"/>
      <c r="B34" s="2">
        <v>32</v>
      </c>
      <c r="C34" s="27"/>
      <c r="D34" s="5">
        <f>Logic!C381</f>
        <v>45838.566666666666</v>
      </c>
      <c r="E34" s="5">
        <f>Logic!D381</f>
        <v>45838.583333333336</v>
      </c>
      <c r="F34" s="2"/>
      <c r="G34" s="2"/>
      <c r="H34" s="27"/>
      <c r="I34" s="27"/>
      <c r="J34" s="2" t="s">
        <v>16</v>
      </c>
      <c r="K34" s="6" t="s">
        <v>17</v>
      </c>
      <c r="L34" s="2"/>
      <c r="M34" s="2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27"/>
      <c r="B35" s="2">
        <v>33</v>
      </c>
      <c r="C35" s="27"/>
      <c r="D35" s="5">
        <f>Logic!C382</f>
        <v>45838.583333333336</v>
      </c>
      <c r="E35" s="5">
        <f>Logic!D382</f>
        <v>45838.6</v>
      </c>
      <c r="F35" s="2"/>
      <c r="G35" s="2"/>
      <c r="H35" s="27"/>
      <c r="I35" s="27"/>
      <c r="J35" s="2" t="s">
        <v>18</v>
      </c>
      <c r="K35" s="6" t="s">
        <v>19</v>
      </c>
      <c r="L35" s="2"/>
      <c r="M35" s="2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27"/>
      <c r="B36" s="2">
        <v>34</v>
      </c>
      <c r="C36" s="27"/>
      <c r="D36" s="5">
        <f>Logic!C383</f>
        <v>45838.6</v>
      </c>
      <c r="E36" s="5">
        <f>Logic!D383</f>
        <v>45838.616666666669</v>
      </c>
      <c r="F36" s="2"/>
      <c r="G36" s="2"/>
      <c r="H36" s="27"/>
      <c r="I36" s="27"/>
      <c r="J36" s="2" t="s">
        <v>20</v>
      </c>
      <c r="K36" s="6" t="s">
        <v>21</v>
      </c>
      <c r="L36" s="2"/>
      <c r="M36" s="2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27"/>
      <c r="B37" s="2">
        <v>35</v>
      </c>
      <c r="C37" s="27"/>
      <c r="D37" s="5">
        <f>Logic!C384</f>
        <v>45838.616666666669</v>
      </c>
      <c r="E37" s="5">
        <f>Logic!D384</f>
        <v>45838.633333333331</v>
      </c>
      <c r="F37" s="8"/>
      <c r="G37" s="8"/>
      <c r="H37" s="27"/>
      <c r="I37" s="27"/>
      <c r="J37" s="8" t="s">
        <v>22</v>
      </c>
      <c r="K37" s="20" t="s">
        <v>23</v>
      </c>
      <c r="L37" s="8"/>
      <c r="M37" s="8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s="25" customFormat="1" ht="15.75" customHeight="1">
      <c r="A38" s="28"/>
      <c r="B38" s="2">
        <v>36</v>
      </c>
      <c r="C38" s="28"/>
      <c r="D38" s="5">
        <f>Logic!C385</f>
        <v>45838.633333333331</v>
      </c>
      <c r="E38" s="5">
        <f>Logic!D385</f>
        <v>45838.65</v>
      </c>
      <c r="F38" s="21"/>
      <c r="G38" s="21"/>
      <c r="H38" s="28"/>
      <c r="I38" s="28"/>
      <c r="J38" s="21" t="s">
        <v>24</v>
      </c>
      <c r="K38" s="23" t="s">
        <v>19</v>
      </c>
      <c r="L38" s="21"/>
      <c r="M38" s="21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15.75" customHeight="1">
      <c r="A39" s="26">
        <v>7</v>
      </c>
      <c r="B39" s="2">
        <v>37</v>
      </c>
      <c r="C39" s="26" t="s">
        <v>170</v>
      </c>
      <c r="D39" s="5">
        <f>Logic!C386</f>
        <v>45838.65</v>
      </c>
      <c r="E39" s="5">
        <f>Logic!D386</f>
        <v>45838.666666666664</v>
      </c>
      <c r="F39" s="16"/>
      <c r="G39" s="16"/>
      <c r="H39" s="26" t="s">
        <v>179</v>
      </c>
      <c r="I39" s="26" t="s">
        <v>189</v>
      </c>
      <c r="J39" s="16" t="s">
        <v>14</v>
      </c>
      <c r="K39" s="18" t="s">
        <v>15</v>
      </c>
      <c r="L39" s="16"/>
      <c r="M39" s="16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27"/>
      <c r="B40" s="2">
        <v>38</v>
      </c>
      <c r="C40" s="27"/>
      <c r="D40" s="5">
        <f>Logic!C387</f>
        <v>45838.666666666664</v>
      </c>
      <c r="E40" s="5">
        <f>Logic!D387</f>
        <v>45838.683333333334</v>
      </c>
      <c r="F40" s="2"/>
      <c r="G40" s="2"/>
      <c r="H40" s="27"/>
      <c r="I40" s="27"/>
      <c r="J40" s="2" t="s">
        <v>16</v>
      </c>
      <c r="K40" s="6" t="s">
        <v>17</v>
      </c>
      <c r="L40" s="2"/>
      <c r="M40" s="2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27"/>
      <c r="B41" s="2">
        <v>39</v>
      </c>
      <c r="C41" s="27"/>
      <c r="D41" s="5">
        <f>Logic!C388</f>
        <v>45838.683333333334</v>
      </c>
      <c r="E41" s="5">
        <f>Logic!D388</f>
        <v>45838.7</v>
      </c>
      <c r="F41" s="2"/>
      <c r="G41" s="2"/>
      <c r="H41" s="27"/>
      <c r="I41" s="27"/>
      <c r="J41" s="2" t="s">
        <v>18</v>
      </c>
      <c r="K41" s="6" t="s">
        <v>19</v>
      </c>
      <c r="L41" s="2"/>
      <c r="M41" s="2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27"/>
      <c r="B42" s="2">
        <v>40</v>
      </c>
      <c r="C42" s="27"/>
      <c r="D42" s="5">
        <f>Logic!C389</f>
        <v>45838.7</v>
      </c>
      <c r="E42" s="5">
        <f>Logic!D389</f>
        <v>45838.716666666667</v>
      </c>
      <c r="F42" s="2"/>
      <c r="G42" s="2"/>
      <c r="H42" s="27"/>
      <c r="I42" s="27"/>
      <c r="J42" s="2" t="s">
        <v>20</v>
      </c>
      <c r="K42" s="6" t="s">
        <v>21</v>
      </c>
      <c r="L42" s="2"/>
      <c r="M42" s="2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27"/>
      <c r="B43" s="2">
        <v>41</v>
      </c>
      <c r="C43" s="27"/>
      <c r="D43" s="5">
        <f>Logic!C390</f>
        <v>45838.716666666667</v>
      </c>
      <c r="E43" s="5">
        <f>Logic!D390</f>
        <v>45838.73333333333</v>
      </c>
      <c r="F43" s="8"/>
      <c r="G43" s="8"/>
      <c r="H43" s="27"/>
      <c r="I43" s="27"/>
      <c r="J43" s="8" t="s">
        <v>22</v>
      </c>
      <c r="K43" s="20" t="s">
        <v>23</v>
      </c>
      <c r="L43" s="8"/>
      <c r="M43" s="8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s="25" customFormat="1" ht="15.75" customHeight="1">
      <c r="A44" s="28"/>
      <c r="B44" s="2">
        <v>42</v>
      </c>
      <c r="C44" s="28"/>
      <c r="D44" s="5">
        <f>Logic!C391</f>
        <v>45838.73333333333</v>
      </c>
      <c r="E44" s="5">
        <f>Logic!D391</f>
        <v>45838.75</v>
      </c>
      <c r="F44" s="21"/>
      <c r="G44" s="21"/>
      <c r="H44" s="28"/>
      <c r="I44" s="28"/>
      <c r="J44" s="21" t="s">
        <v>24</v>
      </c>
      <c r="K44" s="23" t="s">
        <v>19</v>
      </c>
      <c r="L44" s="21"/>
      <c r="M44" s="21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ht="15.75" customHeight="1">
      <c r="A45" s="26">
        <v>8</v>
      </c>
      <c r="B45" s="2">
        <v>43</v>
      </c>
      <c r="C45" s="26" t="s">
        <v>170</v>
      </c>
      <c r="D45" s="5">
        <f>Logic!C392</f>
        <v>45838.75</v>
      </c>
      <c r="E45" s="5">
        <f>Logic!D392</f>
        <v>45838.76666666667</v>
      </c>
      <c r="F45" s="16"/>
      <c r="G45" s="16"/>
      <c r="H45" s="26" t="s">
        <v>180</v>
      </c>
      <c r="I45" s="26" t="s">
        <v>190</v>
      </c>
      <c r="J45" s="16" t="s">
        <v>14</v>
      </c>
      <c r="K45" s="18" t="s">
        <v>15</v>
      </c>
      <c r="L45" s="16"/>
      <c r="M45" s="16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27"/>
      <c r="B46" s="2">
        <v>44</v>
      </c>
      <c r="C46" s="27"/>
      <c r="D46" s="5">
        <f>Logic!C393</f>
        <v>45838.76666666667</v>
      </c>
      <c r="E46" s="5">
        <f>Logic!D393</f>
        <v>45838.783333333333</v>
      </c>
      <c r="F46" s="2"/>
      <c r="G46" s="2"/>
      <c r="H46" s="27"/>
      <c r="I46" s="27"/>
      <c r="J46" s="2" t="s">
        <v>16</v>
      </c>
      <c r="K46" s="6" t="s">
        <v>17</v>
      </c>
      <c r="L46" s="2"/>
      <c r="M46" s="2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27"/>
      <c r="B47" s="2">
        <v>45</v>
      </c>
      <c r="C47" s="27"/>
      <c r="D47" s="5">
        <f>Logic!C394</f>
        <v>45838.783333333333</v>
      </c>
      <c r="E47" s="5">
        <f>Logic!D394</f>
        <v>45838.8</v>
      </c>
      <c r="F47" s="2"/>
      <c r="G47" s="2"/>
      <c r="H47" s="27"/>
      <c r="I47" s="27"/>
      <c r="J47" s="2" t="s">
        <v>18</v>
      </c>
      <c r="K47" s="6" t="s">
        <v>19</v>
      </c>
      <c r="L47" s="2"/>
      <c r="M47" s="2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27"/>
      <c r="B48" s="2">
        <v>46</v>
      </c>
      <c r="C48" s="27"/>
      <c r="D48" s="5">
        <f>Logic!C395</f>
        <v>45838.8</v>
      </c>
      <c r="E48" s="5">
        <f>Logic!D395</f>
        <v>45838.816666666666</v>
      </c>
      <c r="F48" s="2"/>
      <c r="G48" s="2"/>
      <c r="H48" s="27"/>
      <c r="I48" s="27"/>
      <c r="J48" s="2" t="s">
        <v>20</v>
      </c>
      <c r="K48" s="6" t="s">
        <v>21</v>
      </c>
      <c r="L48" s="2"/>
      <c r="M48" s="2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27"/>
      <c r="B49" s="2">
        <v>47</v>
      </c>
      <c r="C49" s="27"/>
      <c r="D49" s="5">
        <f>Logic!C396</f>
        <v>45838.816666666666</v>
      </c>
      <c r="E49" s="5">
        <f>Logic!D396</f>
        <v>45838.833333333336</v>
      </c>
      <c r="F49" s="8"/>
      <c r="G49" s="8"/>
      <c r="H49" s="27"/>
      <c r="I49" s="27"/>
      <c r="J49" s="8" t="s">
        <v>22</v>
      </c>
      <c r="K49" s="20" t="s">
        <v>23</v>
      </c>
      <c r="L49" s="8"/>
      <c r="M49" s="8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s="25" customFormat="1" ht="15.75" customHeight="1">
      <c r="A50" s="28"/>
      <c r="B50" s="2">
        <v>48</v>
      </c>
      <c r="C50" s="28"/>
      <c r="D50" s="5">
        <f>Logic!C397</f>
        <v>45838.833333333336</v>
      </c>
      <c r="E50" s="5">
        <f>Logic!D397</f>
        <v>45838.85</v>
      </c>
      <c r="F50" s="21"/>
      <c r="G50" s="21"/>
      <c r="H50" s="28"/>
      <c r="I50" s="28"/>
      <c r="J50" s="21" t="s">
        <v>24</v>
      </c>
      <c r="K50" s="23" t="s">
        <v>19</v>
      </c>
      <c r="L50" s="21"/>
      <c r="M50" s="21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ht="15.75" customHeight="1">
      <c r="A51" s="26">
        <v>9</v>
      </c>
      <c r="B51" s="2">
        <v>49</v>
      </c>
      <c r="C51" s="26" t="s">
        <v>170</v>
      </c>
      <c r="D51" s="5">
        <f>Logic!C398</f>
        <v>45838.85</v>
      </c>
      <c r="E51" s="5">
        <f>Logic!D398</f>
        <v>45838.866666666669</v>
      </c>
      <c r="F51" s="16"/>
      <c r="G51" s="16"/>
      <c r="H51" s="26" t="s">
        <v>181</v>
      </c>
      <c r="I51" s="26" t="s">
        <v>191</v>
      </c>
      <c r="J51" s="16" t="s">
        <v>14</v>
      </c>
      <c r="K51" s="18" t="s">
        <v>15</v>
      </c>
      <c r="L51" s="16"/>
      <c r="M51" s="16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27"/>
      <c r="B52" s="2">
        <v>50</v>
      </c>
      <c r="C52" s="27"/>
      <c r="D52" s="5">
        <f>Logic!C399</f>
        <v>45838.866666666669</v>
      </c>
      <c r="E52" s="5">
        <f>Logic!D399</f>
        <v>45838.883333333331</v>
      </c>
      <c r="F52" s="2"/>
      <c r="G52" s="2"/>
      <c r="H52" s="27"/>
      <c r="I52" s="27"/>
      <c r="J52" s="2" t="s">
        <v>16</v>
      </c>
      <c r="K52" s="6" t="s">
        <v>17</v>
      </c>
      <c r="L52" s="2"/>
      <c r="M52" s="2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27"/>
      <c r="B53" s="2">
        <v>51</v>
      </c>
      <c r="C53" s="27"/>
      <c r="D53" s="5">
        <f>Logic!C400</f>
        <v>45838.883333333331</v>
      </c>
      <c r="E53" s="5">
        <f>Logic!D400</f>
        <v>45838.9</v>
      </c>
      <c r="F53" s="2"/>
      <c r="G53" s="2"/>
      <c r="H53" s="27"/>
      <c r="I53" s="27"/>
      <c r="J53" s="2" t="s">
        <v>18</v>
      </c>
      <c r="K53" s="6" t="s">
        <v>19</v>
      </c>
      <c r="L53" s="2"/>
      <c r="M53" s="2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27"/>
      <c r="B54" s="2">
        <v>52</v>
      </c>
      <c r="C54" s="27"/>
      <c r="D54" s="5">
        <f>Logic!C401</f>
        <v>45838.9</v>
      </c>
      <c r="E54" s="5">
        <f>Logic!D401</f>
        <v>45838.916666666664</v>
      </c>
      <c r="F54" s="2"/>
      <c r="G54" s="2"/>
      <c r="H54" s="27"/>
      <c r="I54" s="27"/>
      <c r="J54" s="2" t="s">
        <v>20</v>
      </c>
      <c r="K54" s="6" t="s">
        <v>21</v>
      </c>
      <c r="L54" s="2"/>
      <c r="M54" s="2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27"/>
      <c r="B55" s="2">
        <v>53</v>
      </c>
      <c r="C55" s="27"/>
      <c r="D55" s="5">
        <f>Logic!C402</f>
        <v>45838.916666666664</v>
      </c>
      <c r="E55" s="5">
        <f>Logic!D402</f>
        <v>45838.933333333334</v>
      </c>
      <c r="F55" s="8"/>
      <c r="G55" s="8"/>
      <c r="H55" s="27"/>
      <c r="I55" s="27"/>
      <c r="J55" s="8" t="s">
        <v>22</v>
      </c>
      <c r="K55" s="20" t="s">
        <v>23</v>
      </c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s="25" customFormat="1" ht="15.75" customHeight="1">
      <c r="A56" s="28"/>
      <c r="B56" s="2">
        <v>54</v>
      </c>
      <c r="C56" s="28"/>
      <c r="D56" s="5">
        <f>Logic!C403</f>
        <v>45838.933333333334</v>
      </c>
      <c r="E56" s="5">
        <f>Logic!D403</f>
        <v>45838.95</v>
      </c>
      <c r="F56" s="21"/>
      <c r="G56" s="21"/>
      <c r="H56" s="28"/>
      <c r="I56" s="28"/>
      <c r="J56" s="21" t="s">
        <v>24</v>
      </c>
      <c r="K56" s="23" t="s">
        <v>19</v>
      </c>
      <c r="L56" s="21"/>
      <c r="M56" s="21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5.75" customHeight="1">
      <c r="A57" s="26">
        <v>10</v>
      </c>
      <c r="B57" s="2">
        <v>55</v>
      </c>
      <c r="C57" s="26" t="s">
        <v>170</v>
      </c>
      <c r="D57" s="5">
        <f>Logic!C404</f>
        <v>45838.95</v>
      </c>
      <c r="E57" s="5">
        <f>Logic!D404</f>
        <v>45838.966666666667</v>
      </c>
      <c r="F57" s="16"/>
      <c r="G57" s="16"/>
      <c r="H57" s="26" t="s">
        <v>182</v>
      </c>
      <c r="I57" s="26" t="s">
        <v>195</v>
      </c>
      <c r="J57" s="16" t="s">
        <v>14</v>
      </c>
      <c r="K57" s="18" t="s">
        <v>15</v>
      </c>
      <c r="L57" s="16"/>
      <c r="M57" s="16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27"/>
      <c r="B58" s="2">
        <v>56</v>
      </c>
      <c r="C58" s="32"/>
      <c r="D58" s="5">
        <f>Logic!C405</f>
        <v>45838.966666666667</v>
      </c>
      <c r="E58" s="5">
        <f>Logic!D405</f>
        <v>45838.98333333333</v>
      </c>
      <c r="F58" s="2"/>
      <c r="G58" s="2"/>
      <c r="H58" s="27"/>
      <c r="I58" s="27"/>
      <c r="J58" s="2" t="s">
        <v>16</v>
      </c>
      <c r="K58" s="6" t="s">
        <v>17</v>
      </c>
      <c r="L58" s="2"/>
      <c r="M58" s="2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27"/>
      <c r="B59" s="2">
        <v>57</v>
      </c>
      <c r="C59" s="32"/>
      <c r="D59" s="5">
        <f>Logic!C406</f>
        <v>45838.98333333333</v>
      </c>
      <c r="E59" s="5">
        <f>Logic!D406</f>
        <v>45839</v>
      </c>
      <c r="F59" s="2"/>
      <c r="G59" s="2"/>
      <c r="H59" s="27"/>
      <c r="I59" s="27"/>
      <c r="J59" s="2" t="s">
        <v>18</v>
      </c>
      <c r="K59" s="6" t="s">
        <v>19</v>
      </c>
      <c r="L59" s="2"/>
      <c r="M59" s="2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27"/>
      <c r="B60" s="2">
        <v>58</v>
      </c>
      <c r="C60" s="26" t="s">
        <v>171</v>
      </c>
      <c r="D60" s="5">
        <f>Logic!C407</f>
        <v>45839</v>
      </c>
      <c r="E60" s="5">
        <f>Logic!D407</f>
        <v>45839.01666666667</v>
      </c>
      <c r="F60" s="2"/>
      <c r="G60" s="2"/>
      <c r="H60" s="27"/>
      <c r="I60" s="27"/>
      <c r="J60" s="2" t="s">
        <v>20</v>
      </c>
      <c r="K60" s="6" t="s">
        <v>21</v>
      </c>
      <c r="L60" s="2"/>
      <c r="M60" s="2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27"/>
      <c r="B61" s="2">
        <v>59</v>
      </c>
      <c r="C61" s="32"/>
      <c r="D61" s="5">
        <f>Logic!C408</f>
        <v>45839.01666666667</v>
      </c>
      <c r="E61" s="5">
        <f>Logic!D408</f>
        <v>45839.033333333333</v>
      </c>
      <c r="F61" s="8"/>
      <c r="G61" s="8"/>
      <c r="H61" s="27"/>
      <c r="I61" s="27"/>
      <c r="J61" s="8" t="s">
        <v>22</v>
      </c>
      <c r="K61" s="20" t="s">
        <v>23</v>
      </c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s="25" customFormat="1" ht="15.75" customHeight="1">
      <c r="A62" s="28"/>
      <c r="B62" s="2">
        <v>60</v>
      </c>
      <c r="C62" s="33"/>
      <c r="D62" s="5">
        <f>Logic!C409</f>
        <v>45839.033333333333</v>
      </c>
      <c r="E62" s="5">
        <f>Logic!D409</f>
        <v>45839.05</v>
      </c>
      <c r="F62" s="21"/>
      <c r="G62" s="21"/>
      <c r="H62" s="28"/>
      <c r="I62" s="28"/>
      <c r="J62" s="21" t="s">
        <v>24</v>
      </c>
      <c r="K62" s="23" t="s">
        <v>19</v>
      </c>
      <c r="L62" s="21"/>
      <c r="M62" s="21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</sheetData>
  <mergeCells count="42">
    <mergeCell ref="A39:A44"/>
    <mergeCell ref="C39:C44"/>
    <mergeCell ref="H39:H44"/>
    <mergeCell ref="I39:I44"/>
    <mergeCell ref="A51:A56"/>
    <mergeCell ref="C51:C56"/>
    <mergeCell ref="H51:H56"/>
    <mergeCell ref="I51:I56"/>
    <mergeCell ref="A27:A32"/>
    <mergeCell ref="C27:C32"/>
    <mergeCell ref="H27:H32"/>
    <mergeCell ref="I27:I32"/>
    <mergeCell ref="A33:A38"/>
    <mergeCell ref="C33:C38"/>
    <mergeCell ref="H33:H38"/>
    <mergeCell ref="I33:I38"/>
    <mergeCell ref="A1:M1"/>
    <mergeCell ref="A3:A8"/>
    <mergeCell ref="C3:C8"/>
    <mergeCell ref="I3:I8"/>
    <mergeCell ref="H3:H8"/>
    <mergeCell ref="A9:A14"/>
    <mergeCell ref="C9:C14"/>
    <mergeCell ref="H9:H14"/>
    <mergeCell ref="I9:I14"/>
    <mergeCell ref="H45:H50"/>
    <mergeCell ref="I45:I50"/>
    <mergeCell ref="A45:A50"/>
    <mergeCell ref="C45:C50"/>
    <mergeCell ref="A15:A20"/>
    <mergeCell ref="C15:C20"/>
    <mergeCell ref="H15:H20"/>
    <mergeCell ref="I15:I20"/>
    <mergeCell ref="A21:A26"/>
    <mergeCell ref="C21:C26"/>
    <mergeCell ref="H21:H26"/>
    <mergeCell ref="I21:I26"/>
    <mergeCell ref="A57:A62"/>
    <mergeCell ref="C57:C59"/>
    <mergeCell ref="H57:H62"/>
    <mergeCell ref="I57:I62"/>
    <mergeCell ref="C60:C62"/>
  </mergeCell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6F1591D0-9AC6-47B7-9D93-0CE865C28A5B}">
          <x14:formula1>
            <xm:f>Sheet1!$A$15:$A$20</xm:f>
          </x14:formula1>
          <xm:sqref>G3:G62</xm:sqref>
        </x14:dataValidation>
        <x14:dataValidation type="list" allowBlank="1" showErrorMessage="1" xr:uid="{B5B92638-A8BC-4FBD-B80B-8073BC6D6665}">
          <x14:formula1>
            <xm:f>Sheet1!$A$1:$A$11</xm:f>
          </x14:formula1>
          <xm:sqref>L3:L62 F3:F16 F18:F62</xm:sqref>
        </x14:dataValidation>
        <x14:dataValidation type="list" allowBlank="1" showErrorMessage="1" xr:uid="{F326C9E2-98D1-4C83-A852-3A6B0B3B33B6}">
          <x14:formula1>
            <xm:f>'C:\Users\Perumal\Downloads\Telegram Desktop\[source.xlsx]Sheet1'!#REF!</xm:f>
          </x14:formula1>
          <xm:sqref>F17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993"/>
  <sheetViews>
    <sheetView workbookViewId="0">
      <selection activeCell="A2" sqref="A2"/>
    </sheetView>
  </sheetViews>
  <sheetFormatPr defaultColWidth="14.42578125" defaultRowHeight="15" customHeight="1"/>
  <cols>
    <col min="1" max="2" width="9.140625" customWidth="1"/>
    <col min="3" max="3" width="30.28515625" customWidth="1"/>
    <col min="4" max="4" width="24.5703125" customWidth="1"/>
    <col min="5" max="5" width="19.140625" customWidth="1"/>
    <col min="6" max="6" width="30.42578125" customWidth="1"/>
    <col min="7" max="7" width="40.85546875" customWidth="1"/>
    <col min="8" max="9" width="18.7109375" customWidth="1"/>
    <col min="10" max="10" width="23.42578125" customWidth="1"/>
    <col min="11" max="12" width="25.85546875" customWidth="1"/>
    <col min="13" max="13" width="33.85546875" customWidth="1"/>
    <col min="14" max="26" width="8.7109375" customWidth="1"/>
  </cols>
  <sheetData>
    <row r="1" spans="1:26" ht="21">
      <c r="A1" s="29" t="s">
        <v>468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0</v>
      </c>
      <c r="B2" s="3" t="s">
        <v>1</v>
      </c>
      <c r="C2" s="3" t="s">
        <v>2</v>
      </c>
      <c r="D2" s="4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2</v>
      </c>
      <c r="J2" s="3" t="s">
        <v>8</v>
      </c>
      <c r="K2" s="3" t="s">
        <v>9</v>
      </c>
      <c r="L2" s="3" t="s">
        <v>10</v>
      </c>
      <c r="M2" s="3" t="s">
        <v>11</v>
      </c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26">
        <v>1</v>
      </c>
      <c r="B3" s="2">
        <v>1</v>
      </c>
      <c r="C3" s="26" t="s">
        <v>171</v>
      </c>
      <c r="D3" s="5">
        <f>Logic!C350</f>
        <v>45838.05</v>
      </c>
      <c r="E3" s="5">
        <f>Logic!D350</f>
        <v>45838.066666666666</v>
      </c>
      <c r="F3" s="2"/>
      <c r="G3" s="2"/>
      <c r="H3" s="26" t="s">
        <v>194</v>
      </c>
      <c r="I3" s="26" t="s">
        <v>196</v>
      </c>
      <c r="J3" s="2" t="s">
        <v>14</v>
      </c>
      <c r="K3" s="6" t="s">
        <v>15</v>
      </c>
      <c r="L3" s="2"/>
      <c r="M3" s="2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>
      <c r="A4" s="27"/>
      <c r="B4" s="2">
        <v>2</v>
      </c>
      <c r="C4" s="27"/>
      <c r="D4" s="5">
        <f>Logic!C351</f>
        <v>45838.066666666666</v>
      </c>
      <c r="E4" s="5">
        <f>Logic!D351</f>
        <v>45838.083333333336</v>
      </c>
      <c r="F4" s="2"/>
      <c r="G4" s="2"/>
      <c r="H4" s="27"/>
      <c r="I4" s="27"/>
      <c r="J4" s="2" t="s">
        <v>16</v>
      </c>
      <c r="K4" s="6" t="s">
        <v>17</v>
      </c>
      <c r="L4" s="2"/>
      <c r="M4" s="2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27"/>
      <c r="B5" s="2">
        <v>3</v>
      </c>
      <c r="C5" s="27"/>
      <c r="D5" s="5">
        <f>Logic!C352</f>
        <v>45838.083333333336</v>
      </c>
      <c r="E5" s="5">
        <f>Logic!D352</f>
        <v>45838.1</v>
      </c>
      <c r="F5" s="2"/>
      <c r="G5" s="2"/>
      <c r="H5" s="27"/>
      <c r="I5" s="27"/>
      <c r="J5" s="2" t="s">
        <v>18</v>
      </c>
      <c r="K5" s="6" t="s">
        <v>19</v>
      </c>
      <c r="L5" s="2"/>
      <c r="M5" s="2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27"/>
      <c r="B6" s="2">
        <v>4</v>
      </c>
      <c r="C6" s="27"/>
      <c r="D6" s="5">
        <f>Logic!C353</f>
        <v>45838.1</v>
      </c>
      <c r="E6" s="5">
        <f>Logic!D353</f>
        <v>45838.116666666669</v>
      </c>
      <c r="F6" s="2"/>
      <c r="G6" s="2"/>
      <c r="H6" s="27"/>
      <c r="I6" s="27"/>
      <c r="J6" s="2" t="s">
        <v>20</v>
      </c>
      <c r="K6" s="6" t="s">
        <v>21</v>
      </c>
      <c r="L6" s="2"/>
      <c r="M6" s="2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27"/>
      <c r="B7" s="2">
        <v>5</v>
      </c>
      <c r="C7" s="27"/>
      <c r="D7" s="5">
        <f>Logic!C354</f>
        <v>45838.116666666669</v>
      </c>
      <c r="E7" s="5">
        <f>Logic!D354</f>
        <v>45838.133333333331</v>
      </c>
      <c r="F7" s="8"/>
      <c r="G7" s="8"/>
      <c r="H7" s="27"/>
      <c r="I7" s="27"/>
      <c r="J7" s="8" t="s">
        <v>22</v>
      </c>
      <c r="K7" s="20" t="s">
        <v>23</v>
      </c>
      <c r="L7" s="8"/>
      <c r="M7" s="8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s="25" customFormat="1">
      <c r="A8" s="28"/>
      <c r="B8" s="2">
        <v>6</v>
      </c>
      <c r="C8" s="28"/>
      <c r="D8" s="5">
        <f>Logic!C355</f>
        <v>45838.133333333331</v>
      </c>
      <c r="E8" s="5">
        <f>Logic!D355</f>
        <v>45838.15</v>
      </c>
      <c r="F8" s="21"/>
      <c r="G8" s="21"/>
      <c r="H8" s="28"/>
      <c r="I8" s="28"/>
      <c r="J8" s="21" t="s">
        <v>24</v>
      </c>
      <c r="K8" s="23" t="s">
        <v>19</v>
      </c>
      <c r="L8" s="21"/>
      <c r="M8" s="21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>
      <c r="A9" s="26">
        <v>2</v>
      </c>
      <c r="B9" s="2">
        <v>7</v>
      </c>
      <c r="C9" s="26" t="s">
        <v>171</v>
      </c>
      <c r="D9" s="5">
        <f>Logic!C356</f>
        <v>45838.15</v>
      </c>
      <c r="E9" s="5">
        <f>Logic!D356</f>
        <v>45838.166666666664</v>
      </c>
      <c r="F9" s="16"/>
      <c r="G9" s="16"/>
      <c r="H9" s="26" t="s">
        <v>202</v>
      </c>
      <c r="I9" s="26" t="s">
        <v>197</v>
      </c>
      <c r="J9" s="16" t="s">
        <v>14</v>
      </c>
      <c r="K9" s="18" t="s">
        <v>15</v>
      </c>
      <c r="L9" s="16"/>
      <c r="M9" s="16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27"/>
      <c r="B10" s="2">
        <v>8</v>
      </c>
      <c r="C10" s="27"/>
      <c r="D10" s="5">
        <f>Logic!C357</f>
        <v>45838.166666666664</v>
      </c>
      <c r="E10" s="5">
        <f>Logic!D357</f>
        <v>45838.183333333334</v>
      </c>
      <c r="F10" s="2"/>
      <c r="G10" s="2"/>
      <c r="H10" s="27"/>
      <c r="I10" s="27"/>
      <c r="J10" s="2" t="s">
        <v>16</v>
      </c>
      <c r="K10" s="6" t="s">
        <v>17</v>
      </c>
      <c r="L10" s="2"/>
      <c r="M10" s="2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27"/>
      <c r="B11" s="2">
        <v>9</v>
      </c>
      <c r="C11" s="27"/>
      <c r="D11" s="5">
        <f>Logic!C358</f>
        <v>45838.183333333334</v>
      </c>
      <c r="E11" s="5">
        <f>Logic!D358</f>
        <v>45838.2</v>
      </c>
      <c r="F11" s="2"/>
      <c r="G11" s="2"/>
      <c r="H11" s="27"/>
      <c r="I11" s="27"/>
      <c r="J11" s="2" t="s">
        <v>18</v>
      </c>
      <c r="K11" s="6" t="s">
        <v>19</v>
      </c>
      <c r="L11" s="2"/>
      <c r="M11" s="2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27"/>
      <c r="B12" s="2">
        <v>10</v>
      </c>
      <c r="C12" s="27"/>
      <c r="D12" s="5">
        <f>Logic!C359</f>
        <v>45838.2</v>
      </c>
      <c r="E12" s="5">
        <f>Logic!D359</f>
        <v>45838.216666666667</v>
      </c>
      <c r="F12" s="2"/>
      <c r="G12" s="2"/>
      <c r="H12" s="27"/>
      <c r="I12" s="27"/>
      <c r="J12" s="2" t="s">
        <v>20</v>
      </c>
      <c r="K12" s="6" t="s">
        <v>21</v>
      </c>
      <c r="L12" s="2"/>
      <c r="M12" s="2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27"/>
      <c r="B13" s="2">
        <v>11</v>
      </c>
      <c r="C13" s="27"/>
      <c r="D13" s="5">
        <f>Logic!C360</f>
        <v>45838.216666666667</v>
      </c>
      <c r="E13" s="5">
        <f>Logic!D360</f>
        <v>45838.23333333333</v>
      </c>
      <c r="F13" s="8"/>
      <c r="G13" s="8"/>
      <c r="H13" s="27"/>
      <c r="I13" s="27"/>
      <c r="J13" s="8" t="s">
        <v>22</v>
      </c>
      <c r="K13" s="20" t="s">
        <v>23</v>
      </c>
      <c r="L13" s="8"/>
      <c r="M13" s="8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s="25" customFormat="1">
      <c r="A14" s="28"/>
      <c r="B14" s="2">
        <v>12</v>
      </c>
      <c r="C14" s="28"/>
      <c r="D14" s="5">
        <f>Logic!C361</f>
        <v>45838.23333333333</v>
      </c>
      <c r="E14" s="5">
        <f>Logic!D361</f>
        <v>45838.25</v>
      </c>
      <c r="F14" s="21"/>
      <c r="G14" s="21"/>
      <c r="H14" s="28"/>
      <c r="I14" s="28"/>
      <c r="J14" s="21" t="s">
        <v>24</v>
      </c>
      <c r="K14" s="23" t="s">
        <v>19</v>
      </c>
      <c r="L14" s="21"/>
      <c r="M14" s="21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>
      <c r="A15" s="26">
        <v>3</v>
      </c>
      <c r="B15" s="2">
        <v>13</v>
      </c>
      <c r="C15" s="26" t="s">
        <v>171</v>
      </c>
      <c r="D15" s="5">
        <f>Logic!C362</f>
        <v>45838.25</v>
      </c>
      <c r="E15" s="5">
        <f>Logic!D362</f>
        <v>45838.26666666667</v>
      </c>
      <c r="F15" s="16"/>
      <c r="G15" s="16"/>
      <c r="H15" s="26" t="s">
        <v>203</v>
      </c>
      <c r="I15" s="26" t="s">
        <v>198</v>
      </c>
      <c r="J15" s="16" t="s">
        <v>14</v>
      </c>
      <c r="K15" s="18" t="s">
        <v>15</v>
      </c>
      <c r="L15" s="16"/>
      <c r="M15" s="16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27"/>
      <c r="B16" s="2">
        <v>14</v>
      </c>
      <c r="C16" s="27"/>
      <c r="D16" s="5">
        <f>Logic!C363</f>
        <v>45838.26666666667</v>
      </c>
      <c r="E16" s="5">
        <f>Logic!D363</f>
        <v>45838.283333333333</v>
      </c>
      <c r="F16" s="2"/>
      <c r="G16" s="2"/>
      <c r="H16" s="27"/>
      <c r="I16" s="27"/>
      <c r="J16" s="2" t="s">
        <v>16</v>
      </c>
      <c r="K16" s="6" t="s">
        <v>17</v>
      </c>
      <c r="L16" s="2"/>
      <c r="M16" s="2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27"/>
      <c r="B17" s="2">
        <v>15</v>
      </c>
      <c r="C17" s="27"/>
      <c r="D17" s="5">
        <f>Logic!C364</f>
        <v>45838.283333333333</v>
      </c>
      <c r="E17" s="5">
        <f>Logic!D364</f>
        <v>45838.3</v>
      </c>
      <c r="F17" s="2"/>
      <c r="G17" s="2"/>
      <c r="H17" s="27"/>
      <c r="I17" s="27"/>
      <c r="J17" s="2" t="s">
        <v>18</v>
      </c>
      <c r="K17" s="6" t="s">
        <v>19</v>
      </c>
      <c r="L17" s="2"/>
      <c r="M17" s="2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27"/>
      <c r="B18" s="2">
        <v>16</v>
      </c>
      <c r="C18" s="27"/>
      <c r="D18" s="5">
        <f>Logic!C365</f>
        <v>45838.3</v>
      </c>
      <c r="E18" s="5">
        <f>Logic!D365</f>
        <v>45838.316666666666</v>
      </c>
      <c r="F18" s="2"/>
      <c r="G18" s="2"/>
      <c r="H18" s="27"/>
      <c r="I18" s="27"/>
      <c r="J18" s="2" t="s">
        <v>20</v>
      </c>
      <c r="K18" s="6" t="s">
        <v>21</v>
      </c>
      <c r="L18" s="2"/>
      <c r="M18" s="2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27"/>
      <c r="B19" s="2">
        <v>17</v>
      </c>
      <c r="C19" s="27"/>
      <c r="D19" s="5">
        <f>Logic!C366</f>
        <v>45838.316666666666</v>
      </c>
      <c r="E19" s="5">
        <f>Logic!D366</f>
        <v>45838.333333333336</v>
      </c>
      <c r="F19" s="8"/>
      <c r="G19" s="8"/>
      <c r="H19" s="27"/>
      <c r="I19" s="27"/>
      <c r="J19" s="8" t="s">
        <v>22</v>
      </c>
      <c r="K19" s="20" t="s">
        <v>23</v>
      </c>
      <c r="L19" s="8"/>
      <c r="M19" s="8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s="25" customFormat="1" ht="15.75" customHeight="1">
      <c r="A20" s="28"/>
      <c r="B20" s="2">
        <v>18</v>
      </c>
      <c r="C20" s="28"/>
      <c r="D20" s="5">
        <f>Logic!C367</f>
        <v>45838.333333333336</v>
      </c>
      <c r="E20" s="5">
        <f>Logic!D367</f>
        <v>45838.35</v>
      </c>
      <c r="F20" s="21"/>
      <c r="G20" s="21"/>
      <c r="H20" s="28"/>
      <c r="I20" s="28"/>
      <c r="J20" s="21" t="s">
        <v>24</v>
      </c>
      <c r="K20" s="23" t="s">
        <v>19</v>
      </c>
      <c r="L20" s="21"/>
      <c r="M20" s="21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ht="15.75" customHeight="1">
      <c r="A21" s="26">
        <v>4</v>
      </c>
      <c r="B21" s="2">
        <v>19</v>
      </c>
      <c r="C21" s="26" t="s">
        <v>192</v>
      </c>
      <c r="D21" s="5">
        <f>Logic!C368</f>
        <v>45838.35</v>
      </c>
      <c r="E21" s="5">
        <f>Logic!D368</f>
        <v>45838.366666666669</v>
      </c>
      <c r="F21" s="16"/>
      <c r="G21" s="16"/>
      <c r="H21" s="26" t="s">
        <v>204</v>
      </c>
      <c r="I21" s="26" t="s">
        <v>199</v>
      </c>
      <c r="J21" s="16" t="s">
        <v>14</v>
      </c>
      <c r="K21" s="18" t="s">
        <v>15</v>
      </c>
      <c r="L21" s="16"/>
      <c r="M21" s="16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27"/>
      <c r="B22" s="2">
        <v>20</v>
      </c>
      <c r="C22" s="27"/>
      <c r="D22" s="5">
        <f>Logic!C369</f>
        <v>45838.366666666669</v>
      </c>
      <c r="E22" s="5">
        <f>Logic!D369</f>
        <v>45838.383333333331</v>
      </c>
      <c r="F22" s="2"/>
      <c r="G22" s="2"/>
      <c r="H22" s="27"/>
      <c r="I22" s="27"/>
      <c r="J22" s="2" t="s">
        <v>16</v>
      </c>
      <c r="K22" s="6" t="s">
        <v>17</v>
      </c>
      <c r="L22" s="2"/>
      <c r="M22" s="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27"/>
      <c r="B23" s="2">
        <v>21</v>
      </c>
      <c r="C23" s="27"/>
      <c r="D23" s="5">
        <f>Logic!C370</f>
        <v>45838.383333333331</v>
      </c>
      <c r="E23" s="5">
        <f>Logic!D370</f>
        <v>45838.400000000001</v>
      </c>
      <c r="F23" s="2"/>
      <c r="G23" s="2"/>
      <c r="H23" s="27"/>
      <c r="I23" s="27"/>
      <c r="J23" s="2" t="s">
        <v>18</v>
      </c>
      <c r="K23" s="6" t="s">
        <v>19</v>
      </c>
      <c r="L23" s="2"/>
      <c r="M23" s="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27"/>
      <c r="B24" s="2">
        <v>22</v>
      </c>
      <c r="C24" s="27"/>
      <c r="D24" s="5">
        <f>Logic!C371</f>
        <v>45838.400000000001</v>
      </c>
      <c r="E24" s="5">
        <f>Logic!D371</f>
        <v>45838.416666666664</v>
      </c>
      <c r="F24" s="2"/>
      <c r="G24" s="2"/>
      <c r="H24" s="27"/>
      <c r="I24" s="27"/>
      <c r="J24" s="2" t="s">
        <v>20</v>
      </c>
      <c r="K24" s="6" t="s">
        <v>21</v>
      </c>
      <c r="L24" s="2"/>
      <c r="M24" s="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27"/>
      <c r="B25" s="2">
        <v>23</v>
      </c>
      <c r="C25" s="27"/>
      <c r="D25" s="5">
        <f>Logic!C372</f>
        <v>45838.416666666664</v>
      </c>
      <c r="E25" s="5">
        <f>Logic!D372</f>
        <v>45838.433333333334</v>
      </c>
      <c r="F25" s="8"/>
      <c r="G25" s="8"/>
      <c r="H25" s="27"/>
      <c r="I25" s="27"/>
      <c r="J25" s="8" t="s">
        <v>22</v>
      </c>
      <c r="K25" s="20" t="s">
        <v>23</v>
      </c>
      <c r="L25" s="8"/>
      <c r="M25" s="8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s="25" customFormat="1" ht="15.75" customHeight="1">
      <c r="A26" s="28"/>
      <c r="B26" s="2">
        <v>24</v>
      </c>
      <c r="C26" s="28"/>
      <c r="D26" s="5">
        <f>Logic!C373</f>
        <v>45838.433333333334</v>
      </c>
      <c r="E26" s="5">
        <f>Logic!D373</f>
        <v>45838.45</v>
      </c>
      <c r="F26" s="21"/>
      <c r="G26" s="21"/>
      <c r="H26" s="28"/>
      <c r="I26" s="28"/>
      <c r="J26" s="21" t="s">
        <v>24</v>
      </c>
      <c r="K26" s="23" t="s">
        <v>19</v>
      </c>
      <c r="L26" s="21"/>
      <c r="M26" s="21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15.75" customHeight="1">
      <c r="A27" s="26">
        <v>5</v>
      </c>
      <c r="B27" s="2">
        <v>25</v>
      </c>
      <c r="C27" s="26" t="s">
        <v>192</v>
      </c>
      <c r="D27" s="5">
        <f>Logic!C374</f>
        <v>45838.45</v>
      </c>
      <c r="E27" s="5">
        <f>Logic!D374</f>
        <v>45838.466666666667</v>
      </c>
      <c r="F27" s="16"/>
      <c r="G27" s="16"/>
      <c r="H27" s="26" t="s">
        <v>205</v>
      </c>
      <c r="I27" s="26" t="s">
        <v>248</v>
      </c>
      <c r="J27" s="16" t="s">
        <v>14</v>
      </c>
      <c r="K27" s="18" t="s">
        <v>15</v>
      </c>
      <c r="L27" s="16"/>
      <c r="M27" s="16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27"/>
      <c r="B28" s="2">
        <v>26</v>
      </c>
      <c r="C28" s="27"/>
      <c r="D28" s="5">
        <f>Logic!C375</f>
        <v>45838.466666666667</v>
      </c>
      <c r="E28" s="5">
        <f>Logic!D375</f>
        <v>45838.48333333333</v>
      </c>
      <c r="F28" s="2"/>
      <c r="G28" s="2"/>
      <c r="H28" s="27"/>
      <c r="I28" s="27"/>
      <c r="J28" s="2" t="s">
        <v>16</v>
      </c>
      <c r="K28" s="6" t="s">
        <v>17</v>
      </c>
      <c r="L28" s="2"/>
      <c r="M28" s="2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27"/>
      <c r="B29" s="2">
        <v>27</v>
      </c>
      <c r="C29" s="27"/>
      <c r="D29" s="5">
        <f>Logic!C376</f>
        <v>45838.48333333333</v>
      </c>
      <c r="E29" s="5">
        <f>Logic!D376</f>
        <v>45838.5</v>
      </c>
      <c r="F29" s="2"/>
      <c r="G29" s="2"/>
      <c r="H29" s="27"/>
      <c r="I29" s="27"/>
      <c r="J29" s="2" t="s">
        <v>18</v>
      </c>
      <c r="K29" s="6" t="s">
        <v>19</v>
      </c>
      <c r="L29" s="2"/>
      <c r="M29" s="2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27"/>
      <c r="B30" s="2">
        <v>28</v>
      </c>
      <c r="C30" s="27"/>
      <c r="D30" s="5">
        <f>Logic!C377</f>
        <v>45838.5</v>
      </c>
      <c r="E30" s="5">
        <f>Logic!D377</f>
        <v>45838.51666666667</v>
      </c>
      <c r="F30" s="2"/>
      <c r="G30" s="2"/>
      <c r="H30" s="27"/>
      <c r="I30" s="27"/>
      <c r="J30" s="2" t="s">
        <v>20</v>
      </c>
      <c r="K30" s="6" t="s">
        <v>21</v>
      </c>
      <c r="L30" s="2"/>
      <c r="M30" s="2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27"/>
      <c r="B31" s="2">
        <v>29</v>
      </c>
      <c r="C31" s="27"/>
      <c r="D31" s="5">
        <f>Logic!C378</f>
        <v>45838.51666666667</v>
      </c>
      <c r="E31" s="5">
        <f>Logic!D378</f>
        <v>45838.533333333333</v>
      </c>
      <c r="F31" s="8"/>
      <c r="G31" s="8"/>
      <c r="H31" s="27"/>
      <c r="I31" s="27"/>
      <c r="J31" s="8" t="s">
        <v>22</v>
      </c>
      <c r="K31" s="20" t="s">
        <v>23</v>
      </c>
      <c r="L31" s="8"/>
      <c r="M31" s="8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s="25" customFormat="1" ht="15.75" customHeight="1">
      <c r="A32" s="28"/>
      <c r="B32" s="2">
        <v>30</v>
      </c>
      <c r="C32" s="28"/>
      <c r="D32" s="5">
        <f>Logic!C379</f>
        <v>45838.533333333333</v>
      </c>
      <c r="E32" s="5">
        <f>Logic!D379</f>
        <v>45838.55</v>
      </c>
      <c r="F32" s="21"/>
      <c r="G32" s="21"/>
      <c r="H32" s="28"/>
      <c r="I32" s="28"/>
      <c r="J32" s="21" t="s">
        <v>24</v>
      </c>
      <c r="K32" s="23" t="s">
        <v>19</v>
      </c>
      <c r="L32" s="21"/>
      <c r="M32" s="21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5.75" customHeight="1">
      <c r="A33" s="26">
        <v>6</v>
      </c>
      <c r="B33" s="2">
        <v>31</v>
      </c>
      <c r="C33" s="26" t="s">
        <v>192</v>
      </c>
      <c r="D33" s="5">
        <f>Logic!C380</f>
        <v>45838.55</v>
      </c>
      <c r="E33" s="5">
        <f>Logic!D380</f>
        <v>45838.566666666666</v>
      </c>
      <c r="F33" s="16"/>
      <c r="G33" s="16"/>
      <c r="H33" s="26" t="s">
        <v>206</v>
      </c>
      <c r="I33" s="26" t="s">
        <v>249</v>
      </c>
      <c r="J33" s="16" t="s">
        <v>14</v>
      </c>
      <c r="K33" s="18" t="s">
        <v>15</v>
      </c>
      <c r="L33" s="16"/>
      <c r="M33" s="16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27"/>
      <c r="B34" s="2">
        <v>32</v>
      </c>
      <c r="C34" s="27"/>
      <c r="D34" s="5">
        <f>Logic!C381</f>
        <v>45838.566666666666</v>
      </c>
      <c r="E34" s="5">
        <f>Logic!D381</f>
        <v>45838.583333333336</v>
      </c>
      <c r="F34" s="2"/>
      <c r="G34" s="2"/>
      <c r="H34" s="27"/>
      <c r="I34" s="32"/>
      <c r="J34" s="2" t="s">
        <v>16</v>
      </c>
      <c r="K34" s="6" t="s">
        <v>17</v>
      </c>
      <c r="L34" s="2"/>
      <c r="M34" s="2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27"/>
      <c r="B35" s="2">
        <v>33</v>
      </c>
      <c r="C35" s="27"/>
      <c r="D35" s="5">
        <f>Logic!C382</f>
        <v>45838.583333333336</v>
      </c>
      <c r="E35" s="5">
        <f>Logic!D382</f>
        <v>45838.6</v>
      </c>
      <c r="F35" s="2"/>
      <c r="G35" s="2"/>
      <c r="H35" s="27"/>
      <c r="I35" s="32"/>
      <c r="J35" s="2" t="s">
        <v>18</v>
      </c>
      <c r="K35" s="6" t="s">
        <v>19</v>
      </c>
      <c r="L35" s="2"/>
      <c r="M35" s="2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27"/>
      <c r="B36" s="2">
        <v>34</v>
      </c>
      <c r="C36" s="27"/>
      <c r="D36" s="5">
        <f>Logic!C383</f>
        <v>45838.6</v>
      </c>
      <c r="E36" s="5">
        <f>Logic!D383</f>
        <v>45838.616666666669</v>
      </c>
      <c r="F36" s="2"/>
      <c r="G36" s="2"/>
      <c r="H36" s="27"/>
      <c r="I36" s="32"/>
      <c r="J36" s="2" t="s">
        <v>20</v>
      </c>
      <c r="K36" s="6" t="s">
        <v>21</v>
      </c>
      <c r="L36" s="2"/>
      <c r="M36" s="2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27"/>
      <c r="B37" s="2">
        <v>35</v>
      </c>
      <c r="C37" s="27"/>
      <c r="D37" s="5">
        <f>Logic!C384</f>
        <v>45838.616666666669</v>
      </c>
      <c r="E37" s="5">
        <f>Logic!D384</f>
        <v>45838.633333333331</v>
      </c>
      <c r="F37" s="8"/>
      <c r="G37" s="8"/>
      <c r="H37" s="27"/>
      <c r="I37" s="32"/>
      <c r="J37" s="8" t="s">
        <v>22</v>
      </c>
      <c r="K37" s="20" t="s">
        <v>23</v>
      </c>
      <c r="L37" s="8"/>
      <c r="M37" s="8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s="25" customFormat="1" ht="15.75" customHeight="1">
      <c r="A38" s="28"/>
      <c r="B38" s="2">
        <v>36</v>
      </c>
      <c r="C38" s="28"/>
      <c r="D38" s="5">
        <f>Logic!C385</f>
        <v>45838.633333333331</v>
      </c>
      <c r="E38" s="5">
        <f>Logic!D385</f>
        <v>45838.65</v>
      </c>
      <c r="F38" s="21"/>
      <c r="G38" s="21"/>
      <c r="H38" s="28"/>
      <c r="I38" s="34"/>
      <c r="J38" s="21" t="s">
        <v>24</v>
      </c>
      <c r="K38" s="23" t="s">
        <v>19</v>
      </c>
      <c r="L38" s="21"/>
      <c r="M38" s="21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15.75" customHeight="1">
      <c r="A39" s="26">
        <v>7</v>
      </c>
      <c r="B39" s="2">
        <v>37</v>
      </c>
      <c r="C39" s="26" t="s">
        <v>192</v>
      </c>
      <c r="D39" s="5">
        <f>Logic!C386</f>
        <v>45838.65</v>
      </c>
      <c r="E39" s="5">
        <f>Logic!D386</f>
        <v>45838.666666666664</v>
      </c>
      <c r="F39" s="16"/>
      <c r="G39" s="16"/>
      <c r="H39" s="26" t="s">
        <v>209</v>
      </c>
      <c r="I39" s="26" t="s">
        <v>250</v>
      </c>
      <c r="J39" s="16" t="s">
        <v>14</v>
      </c>
      <c r="K39" s="18" t="s">
        <v>15</v>
      </c>
      <c r="L39" s="16"/>
      <c r="M39" s="16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27"/>
      <c r="B40" s="2">
        <v>38</v>
      </c>
      <c r="C40" s="27"/>
      <c r="D40" s="5">
        <f>Logic!C387</f>
        <v>45838.666666666664</v>
      </c>
      <c r="E40" s="5">
        <f>Logic!D387</f>
        <v>45838.683333333334</v>
      </c>
      <c r="F40" s="2"/>
      <c r="G40" s="2"/>
      <c r="H40" s="27"/>
      <c r="I40" s="27"/>
      <c r="J40" s="2" t="s">
        <v>16</v>
      </c>
      <c r="K40" s="6" t="s">
        <v>17</v>
      </c>
      <c r="L40" s="2"/>
      <c r="M40" s="2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27"/>
      <c r="B41" s="2">
        <v>39</v>
      </c>
      <c r="C41" s="27"/>
      <c r="D41" s="5">
        <f>Logic!C388</f>
        <v>45838.683333333334</v>
      </c>
      <c r="E41" s="5">
        <f>Logic!D388</f>
        <v>45838.7</v>
      </c>
      <c r="F41" s="2"/>
      <c r="G41" s="2"/>
      <c r="H41" s="27"/>
      <c r="I41" s="27"/>
      <c r="J41" s="2" t="s">
        <v>18</v>
      </c>
      <c r="K41" s="6" t="s">
        <v>19</v>
      </c>
      <c r="L41" s="2"/>
      <c r="M41" s="2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27"/>
      <c r="B42" s="2">
        <v>40</v>
      </c>
      <c r="C42" s="27"/>
      <c r="D42" s="5">
        <f>Logic!C389</f>
        <v>45838.7</v>
      </c>
      <c r="E42" s="5">
        <f>Logic!D389</f>
        <v>45838.716666666667</v>
      </c>
      <c r="F42" s="2"/>
      <c r="G42" s="2"/>
      <c r="H42" s="27"/>
      <c r="I42" s="27"/>
      <c r="J42" s="2" t="s">
        <v>20</v>
      </c>
      <c r="K42" s="6" t="s">
        <v>21</v>
      </c>
      <c r="L42" s="2"/>
      <c r="M42" s="2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27"/>
      <c r="B43" s="2">
        <v>41</v>
      </c>
      <c r="C43" s="27"/>
      <c r="D43" s="5">
        <f>Logic!C390</f>
        <v>45838.716666666667</v>
      </c>
      <c r="E43" s="5">
        <f>Logic!D390</f>
        <v>45838.73333333333</v>
      </c>
      <c r="F43" s="8"/>
      <c r="G43" s="8"/>
      <c r="H43" s="27"/>
      <c r="I43" s="27"/>
      <c r="J43" s="8" t="s">
        <v>22</v>
      </c>
      <c r="K43" s="20" t="s">
        <v>23</v>
      </c>
      <c r="L43" s="8"/>
      <c r="M43" s="8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s="25" customFormat="1" ht="15.75" customHeight="1">
      <c r="A44" s="28"/>
      <c r="B44" s="2">
        <v>42</v>
      </c>
      <c r="C44" s="28"/>
      <c r="D44" s="5">
        <f>Logic!C391</f>
        <v>45838.73333333333</v>
      </c>
      <c r="E44" s="5">
        <f>Logic!D391</f>
        <v>45838.75</v>
      </c>
      <c r="F44" s="21"/>
      <c r="G44" s="21"/>
      <c r="H44" s="28"/>
      <c r="I44" s="28"/>
      <c r="J44" s="21" t="s">
        <v>24</v>
      </c>
      <c r="K44" s="23" t="s">
        <v>19</v>
      </c>
      <c r="L44" s="21"/>
      <c r="M44" s="21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ht="15.75" customHeight="1">
      <c r="A45" s="26">
        <v>8</v>
      </c>
      <c r="B45" s="2">
        <v>43</v>
      </c>
      <c r="C45" s="26" t="s">
        <v>192</v>
      </c>
      <c r="D45" s="5">
        <f>Logic!C392</f>
        <v>45838.75</v>
      </c>
      <c r="E45" s="5">
        <f>Logic!D392</f>
        <v>45838.76666666667</v>
      </c>
      <c r="F45" s="16"/>
      <c r="G45" s="16"/>
      <c r="H45" s="26" t="s">
        <v>207</v>
      </c>
      <c r="I45" s="26" t="s">
        <v>251</v>
      </c>
      <c r="J45" s="16" t="s">
        <v>14</v>
      </c>
      <c r="K45" s="18" t="s">
        <v>15</v>
      </c>
      <c r="L45" s="16"/>
      <c r="M45" s="16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27"/>
      <c r="B46" s="2">
        <v>44</v>
      </c>
      <c r="C46" s="27"/>
      <c r="D46" s="5">
        <f>Logic!C393</f>
        <v>45838.76666666667</v>
      </c>
      <c r="E46" s="5">
        <f>Logic!D393</f>
        <v>45838.783333333333</v>
      </c>
      <c r="F46" s="2"/>
      <c r="G46" s="2"/>
      <c r="H46" s="27"/>
      <c r="I46" s="27"/>
      <c r="J46" s="2" t="s">
        <v>16</v>
      </c>
      <c r="K46" s="6" t="s">
        <v>17</v>
      </c>
      <c r="L46" s="2"/>
      <c r="M46" s="2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27"/>
      <c r="B47" s="2">
        <v>45</v>
      </c>
      <c r="C47" s="27"/>
      <c r="D47" s="5">
        <f>Logic!C394</f>
        <v>45838.783333333333</v>
      </c>
      <c r="E47" s="5">
        <f>Logic!D394</f>
        <v>45838.8</v>
      </c>
      <c r="F47" s="2"/>
      <c r="G47" s="2"/>
      <c r="H47" s="27"/>
      <c r="I47" s="27"/>
      <c r="J47" s="2" t="s">
        <v>18</v>
      </c>
      <c r="K47" s="6" t="s">
        <v>19</v>
      </c>
      <c r="L47" s="2"/>
      <c r="M47" s="2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27"/>
      <c r="B48" s="2">
        <v>46</v>
      </c>
      <c r="C48" s="27"/>
      <c r="D48" s="5">
        <f>Logic!C395</f>
        <v>45838.8</v>
      </c>
      <c r="E48" s="5">
        <f>Logic!D395</f>
        <v>45838.816666666666</v>
      </c>
      <c r="F48" s="2"/>
      <c r="G48" s="2"/>
      <c r="H48" s="27"/>
      <c r="I48" s="27"/>
      <c r="J48" s="2" t="s">
        <v>20</v>
      </c>
      <c r="K48" s="6" t="s">
        <v>21</v>
      </c>
      <c r="L48" s="2"/>
      <c r="M48" s="2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27"/>
      <c r="B49" s="2">
        <v>47</v>
      </c>
      <c r="C49" s="27"/>
      <c r="D49" s="5">
        <f>Logic!C396</f>
        <v>45838.816666666666</v>
      </c>
      <c r="E49" s="5">
        <f>Logic!D396</f>
        <v>45838.833333333336</v>
      </c>
      <c r="F49" s="8"/>
      <c r="G49" s="8"/>
      <c r="H49" s="27"/>
      <c r="I49" s="27"/>
      <c r="J49" s="8" t="s">
        <v>22</v>
      </c>
      <c r="K49" s="20" t="s">
        <v>23</v>
      </c>
      <c r="L49" s="8"/>
      <c r="M49" s="8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s="25" customFormat="1" ht="15.75" customHeight="1">
      <c r="A50" s="28"/>
      <c r="B50" s="2">
        <v>48</v>
      </c>
      <c r="C50" s="28"/>
      <c r="D50" s="5">
        <f>Logic!C397</f>
        <v>45838.833333333336</v>
      </c>
      <c r="E50" s="5">
        <f>Logic!D397</f>
        <v>45838.85</v>
      </c>
      <c r="F50" s="21"/>
      <c r="G50" s="21"/>
      <c r="H50" s="28"/>
      <c r="I50" s="28"/>
      <c r="J50" s="21" t="s">
        <v>24</v>
      </c>
      <c r="K50" s="23" t="s">
        <v>19</v>
      </c>
      <c r="L50" s="21"/>
      <c r="M50" s="21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ht="15.75" customHeight="1">
      <c r="A51" s="26">
        <v>9</v>
      </c>
      <c r="B51" s="2">
        <v>49</v>
      </c>
      <c r="C51" s="26" t="s">
        <v>192</v>
      </c>
      <c r="D51" s="5">
        <f>Logic!C398</f>
        <v>45838.85</v>
      </c>
      <c r="E51" s="5">
        <f>Logic!D398</f>
        <v>45838.866666666669</v>
      </c>
      <c r="F51" s="16"/>
      <c r="G51" s="16"/>
      <c r="H51" s="26" t="s">
        <v>208</v>
      </c>
      <c r="I51" s="26" t="s">
        <v>252</v>
      </c>
      <c r="J51" s="16" t="s">
        <v>14</v>
      </c>
      <c r="K51" s="18" t="s">
        <v>15</v>
      </c>
      <c r="L51" s="16"/>
      <c r="M51" s="16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27"/>
      <c r="B52" s="2">
        <v>50</v>
      </c>
      <c r="C52" s="27"/>
      <c r="D52" s="5">
        <f>Logic!C399</f>
        <v>45838.866666666669</v>
      </c>
      <c r="E52" s="5">
        <f>Logic!D399</f>
        <v>45838.883333333331</v>
      </c>
      <c r="F52" s="2"/>
      <c r="G52" s="2"/>
      <c r="H52" s="27"/>
      <c r="I52" s="27"/>
      <c r="J52" s="2" t="s">
        <v>16</v>
      </c>
      <c r="K52" s="6" t="s">
        <v>17</v>
      </c>
      <c r="L52" s="2"/>
      <c r="M52" s="2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27"/>
      <c r="B53" s="2">
        <v>51</v>
      </c>
      <c r="C53" s="27"/>
      <c r="D53" s="5">
        <f>Logic!C400</f>
        <v>45838.883333333331</v>
      </c>
      <c r="E53" s="5">
        <f>Logic!D400</f>
        <v>45838.9</v>
      </c>
      <c r="F53" s="2"/>
      <c r="G53" s="2"/>
      <c r="H53" s="27"/>
      <c r="I53" s="27"/>
      <c r="J53" s="2" t="s">
        <v>18</v>
      </c>
      <c r="K53" s="6" t="s">
        <v>19</v>
      </c>
      <c r="L53" s="2"/>
      <c r="M53" s="2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27"/>
      <c r="B54" s="2">
        <v>52</v>
      </c>
      <c r="C54" s="27"/>
      <c r="D54" s="5">
        <f>Logic!C401</f>
        <v>45838.9</v>
      </c>
      <c r="E54" s="5">
        <f>Logic!D401</f>
        <v>45838.916666666664</v>
      </c>
      <c r="F54" s="2"/>
      <c r="G54" s="2"/>
      <c r="H54" s="27"/>
      <c r="I54" s="27"/>
      <c r="J54" s="2" t="s">
        <v>20</v>
      </c>
      <c r="K54" s="6" t="s">
        <v>21</v>
      </c>
      <c r="L54" s="2"/>
      <c r="M54" s="2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27"/>
      <c r="B55" s="2">
        <v>53</v>
      </c>
      <c r="C55" s="27"/>
      <c r="D55" s="5">
        <f>Logic!C402</f>
        <v>45838.916666666664</v>
      </c>
      <c r="E55" s="5">
        <f>Logic!D402</f>
        <v>45838.933333333334</v>
      </c>
      <c r="F55" s="8"/>
      <c r="G55" s="8"/>
      <c r="H55" s="27"/>
      <c r="I55" s="27"/>
      <c r="J55" s="8" t="s">
        <v>22</v>
      </c>
      <c r="K55" s="20" t="s">
        <v>23</v>
      </c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s="25" customFormat="1" ht="15.75" customHeight="1">
      <c r="A56" s="28"/>
      <c r="B56" s="2">
        <v>54</v>
      </c>
      <c r="C56" s="28"/>
      <c r="D56" s="5">
        <f>Logic!C403</f>
        <v>45838.933333333334</v>
      </c>
      <c r="E56" s="5">
        <f>Logic!D403</f>
        <v>45838.95</v>
      </c>
      <c r="F56" s="21"/>
      <c r="G56" s="21"/>
      <c r="H56" s="28"/>
      <c r="I56" s="28"/>
      <c r="J56" s="21" t="s">
        <v>24</v>
      </c>
      <c r="K56" s="23" t="s">
        <v>19</v>
      </c>
      <c r="L56" s="21"/>
      <c r="M56" s="21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5.75" customHeight="1">
      <c r="A57" s="26">
        <v>10</v>
      </c>
      <c r="B57" s="2">
        <v>55</v>
      </c>
      <c r="C57" s="26" t="s">
        <v>192</v>
      </c>
      <c r="D57" s="5">
        <f>Logic!C404</f>
        <v>45838.95</v>
      </c>
      <c r="E57" s="5">
        <f>Logic!D404</f>
        <v>45838.966666666667</v>
      </c>
      <c r="F57" s="16"/>
      <c r="G57" s="16"/>
      <c r="H57" s="26" t="s">
        <v>210</v>
      </c>
      <c r="I57" s="26" t="s">
        <v>253</v>
      </c>
      <c r="J57" s="16" t="s">
        <v>14</v>
      </c>
      <c r="K57" s="18" t="s">
        <v>15</v>
      </c>
      <c r="L57" s="16"/>
      <c r="M57" s="16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27"/>
      <c r="B58" s="2">
        <v>56</v>
      </c>
      <c r="C58" s="32"/>
      <c r="D58" s="5">
        <f>Logic!C405</f>
        <v>45838.966666666667</v>
      </c>
      <c r="E58" s="5">
        <f>Logic!D405</f>
        <v>45838.98333333333</v>
      </c>
      <c r="F58" s="2"/>
      <c r="G58" s="2"/>
      <c r="H58" s="27"/>
      <c r="I58" s="27"/>
      <c r="J58" s="2" t="s">
        <v>16</v>
      </c>
      <c r="K58" s="6" t="s">
        <v>17</v>
      </c>
      <c r="L58" s="2"/>
      <c r="M58" s="2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27"/>
      <c r="B59" s="2">
        <v>57</v>
      </c>
      <c r="C59" s="32"/>
      <c r="D59" s="5">
        <f>Logic!C406</f>
        <v>45838.98333333333</v>
      </c>
      <c r="E59" s="5">
        <f>Logic!D406</f>
        <v>45839</v>
      </c>
      <c r="F59" s="2"/>
      <c r="G59" s="2"/>
      <c r="H59" s="27"/>
      <c r="I59" s="27"/>
      <c r="J59" s="2" t="s">
        <v>18</v>
      </c>
      <c r="K59" s="6" t="s">
        <v>19</v>
      </c>
      <c r="L59" s="2"/>
      <c r="M59" s="2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27"/>
      <c r="B60" s="2">
        <v>58</v>
      </c>
      <c r="C60" s="26" t="s">
        <v>193</v>
      </c>
      <c r="D60" s="5">
        <f>Logic!C407</f>
        <v>45839</v>
      </c>
      <c r="E60" s="5">
        <f>Logic!D407</f>
        <v>45839.01666666667</v>
      </c>
      <c r="F60" s="2"/>
      <c r="G60" s="2"/>
      <c r="H60" s="27"/>
      <c r="I60" s="27"/>
      <c r="J60" s="2" t="s">
        <v>20</v>
      </c>
      <c r="K60" s="6" t="s">
        <v>21</v>
      </c>
      <c r="L60" s="2"/>
      <c r="M60" s="2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27"/>
      <c r="B61" s="2">
        <v>59</v>
      </c>
      <c r="C61" s="32"/>
      <c r="D61" s="5">
        <f>Logic!C408</f>
        <v>45839.01666666667</v>
      </c>
      <c r="E61" s="5">
        <f>Logic!D408</f>
        <v>45839.033333333333</v>
      </c>
      <c r="F61" s="8"/>
      <c r="G61" s="8"/>
      <c r="H61" s="27"/>
      <c r="I61" s="27"/>
      <c r="J61" s="8" t="s">
        <v>22</v>
      </c>
      <c r="K61" s="20" t="s">
        <v>23</v>
      </c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s="25" customFormat="1" ht="15.75" customHeight="1">
      <c r="A62" s="28"/>
      <c r="B62" s="2">
        <v>60</v>
      </c>
      <c r="C62" s="33"/>
      <c r="D62" s="5">
        <f>Logic!C409</f>
        <v>45839.033333333333</v>
      </c>
      <c r="E62" s="5">
        <f>Logic!D409</f>
        <v>45839.05</v>
      </c>
      <c r="F62" s="21"/>
      <c r="G62" s="21"/>
      <c r="H62" s="28"/>
      <c r="I62" s="28"/>
      <c r="J62" s="21" t="s">
        <v>24</v>
      </c>
      <c r="K62" s="23" t="s">
        <v>19</v>
      </c>
      <c r="L62" s="21"/>
      <c r="M62" s="21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</sheetData>
  <mergeCells count="42">
    <mergeCell ref="A57:A62"/>
    <mergeCell ref="C57:C59"/>
    <mergeCell ref="H57:H62"/>
    <mergeCell ref="I57:I62"/>
    <mergeCell ref="C60:C62"/>
    <mergeCell ref="I39:I44"/>
    <mergeCell ref="A51:A56"/>
    <mergeCell ref="C51:C56"/>
    <mergeCell ref="H51:H56"/>
    <mergeCell ref="I51:I56"/>
    <mergeCell ref="H3:H8"/>
    <mergeCell ref="H45:H50"/>
    <mergeCell ref="A1:M1"/>
    <mergeCell ref="A3:A8"/>
    <mergeCell ref="C3:C8"/>
    <mergeCell ref="I3:I8"/>
    <mergeCell ref="A9:A14"/>
    <mergeCell ref="C9:C14"/>
    <mergeCell ref="H9:H14"/>
    <mergeCell ref="I9:I14"/>
    <mergeCell ref="A15:A20"/>
    <mergeCell ref="C15:C20"/>
    <mergeCell ref="H15:H20"/>
    <mergeCell ref="I15:I20"/>
    <mergeCell ref="A21:A26"/>
    <mergeCell ref="C21:C26"/>
    <mergeCell ref="H21:H26"/>
    <mergeCell ref="I21:I26"/>
    <mergeCell ref="I45:I50"/>
    <mergeCell ref="C45:C50"/>
    <mergeCell ref="A45:A50"/>
    <mergeCell ref="A27:A32"/>
    <mergeCell ref="C27:C32"/>
    <mergeCell ref="H27:H32"/>
    <mergeCell ref="I27:I32"/>
    <mergeCell ref="A33:A38"/>
    <mergeCell ref="C33:C38"/>
    <mergeCell ref="H33:H38"/>
    <mergeCell ref="I33:I38"/>
    <mergeCell ref="A39:A44"/>
    <mergeCell ref="C39:C44"/>
    <mergeCell ref="H39:H44"/>
  </mergeCell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ED137959-A98F-4482-AEB9-8AB1F8A8A21F}">
          <x14:formula1>
            <xm:f>Sheet1!$A$15:$A$20</xm:f>
          </x14:formula1>
          <xm:sqref>G3:G62</xm:sqref>
        </x14:dataValidation>
        <x14:dataValidation type="list" allowBlank="1" showErrorMessage="1" xr:uid="{BC188B5D-7D78-46D8-B34A-9F70BB0396A4}">
          <x14:formula1>
            <xm:f>Sheet1!$A$1:$A$11</xm:f>
          </x14:formula1>
          <xm:sqref>L3:L62 F3:F16 F18:F62</xm:sqref>
        </x14:dataValidation>
        <x14:dataValidation type="list" allowBlank="1" showErrorMessage="1" xr:uid="{A7241C4B-BE1C-48F1-A354-D7B0DAB14F89}">
          <x14:formula1>
            <xm:f>'C:\Users\Perumal\Downloads\Telegram Desktop\[source.xlsx]Sheet1'!#REF!</xm:f>
          </x14:formula1>
          <xm:sqref>F17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993"/>
  <sheetViews>
    <sheetView workbookViewId="0">
      <selection activeCell="A2" sqref="A2"/>
    </sheetView>
  </sheetViews>
  <sheetFormatPr defaultColWidth="14.42578125" defaultRowHeight="15" customHeight="1"/>
  <cols>
    <col min="1" max="2" width="9.140625" customWidth="1"/>
    <col min="3" max="3" width="30.28515625" customWidth="1"/>
    <col min="4" max="4" width="24.5703125" customWidth="1"/>
    <col min="5" max="5" width="19.140625" customWidth="1"/>
    <col min="6" max="6" width="30.42578125" customWidth="1"/>
    <col min="7" max="7" width="41" customWidth="1"/>
    <col min="8" max="9" width="18.7109375" customWidth="1"/>
    <col min="10" max="10" width="23.42578125" customWidth="1"/>
    <col min="11" max="12" width="25.85546875" customWidth="1"/>
    <col min="13" max="13" width="33.85546875" customWidth="1"/>
    <col min="14" max="26" width="8.7109375" customWidth="1"/>
  </cols>
  <sheetData>
    <row r="1" spans="1:26" ht="21">
      <c r="A1" s="29" t="s">
        <v>468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0</v>
      </c>
      <c r="B2" s="3" t="s">
        <v>1</v>
      </c>
      <c r="C2" s="3" t="s">
        <v>2</v>
      </c>
      <c r="D2" s="4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2</v>
      </c>
      <c r="J2" s="3" t="s">
        <v>8</v>
      </c>
      <c r="K2" s="3" t="s">
        <v>9</v>
      </c>
      <c r="L2" s="3" t="s">
        <v>10</v>
      </c>
      <c r="M2" s="3" t="s">
        <v>11</v>
      </c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26">
        <v>1</v>
      </c>
      <c r="B3" s="2">
        <v>1</v>
      </c>
      <c r="C3" s="26" t="s">
        <v>193</v>
      </c>
      <c r="D3" s="5">
        <f>Logic!C410</f>
        <v>45839.05</v>
      </c>
      <c r="E3" s="5">
        <f>Logic!D410</f>
        <v>45839.066666666666</v>
      </c>
      <c r="F3" s="2"/>
      <c r="G3" s="2"/>
      <c r="H3" s="26" t="s">
        <v>215</v>
      </c>
      <c r="I3" s="26" t="s">
        <v>254</v>
      </c>
      <c r="J3" s="2" t="s">
        <v>14</v>
      </c>
      <c r="K3" s="6" t="s">
        <v>15</v>
      </c>
      <c r="L3" s="2"/>
      <c r="M3" s="2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>
      <c r="A4" s="27"/>
      <c r="B4" s="2">
        <v>2</v>
      </c>
      <c r="C4" s="27"/>
      <c r="D4" s="5">
        <f>Logic!C411</f>
        <v>45839.066666666666</v>
      </c>
      <c r="E4" s="5">
        <f>Logic!D411</f>
        <v>45839.083333333336</v>
      </c>
      <c r="F4" s="2"/>
      <c r="G4" s="2"/>
      <c r="H4" s="27"/>
      <c r="I4" s="27"/>
      <c r="J4" s="2" t="s">
        <v>16</v>
      </c>
      <c r="K4" s="6" t="s">
        <v>17</v>
      </c>
      <c r="L4" s="2"/>
      <c r="M4" s="2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27"/>
      <c r="B5" s="2">
        <v>3</v>
      </c>
      <c r="C5" s="27"/>
      <c r="D5" s="5">
        <f>Logic!C412</f>
        <v>45839.083333333336</v>
      </c>
      <c r="E5" s="5">
        <f>Logic!D412</f>
        <v>45839.1</v>
      </c>
      <c r="F5" s="2"/>
      <c r="G5" s="2"/>
      <c r="H5" s="27"/>
      <c r="I5" s="27"/>
      <c r="J5" s="2" t="s">
        <v>18</v>
      </c>
      <c r="K5" s="6" t="s">
        <v>19</v>
      </c>
      <c r="L5" s="2"/>
      <c r="M5" s="2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27"/>
      <c r="B6" s="2">
        <v>4</v>
      </c>
      <c r="C6" s="27"/>
      <c r="D6" s="5">
        <f>Logic!C413</f>
        <v>45839.1</v>
      </c>
      <c r="E6" s="5">
        <f>Logic!D413</f>
        <v>45839.116666666669</v>
      </c>
      <c r="F6" s="2"/>
      <c r="G6" s="2"/>
      <c r="H6" s="27"/>
      <c r="I6" s="27"/>
      <c r="J6" s="2" t="s">
        <v>20</v>
      </c>
      <c r="K6" s="6" t="s">
        <v>21</v>
      </c>
      <c r="L6" s="2"/>
      <c r="M6" s="2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27"/>
      <c r="B7" s="2">
        <v>5</v>
      </c>
      <c r="C7" s="27"/>
      <c r="D7" s="5">
        <f>Logic!C414</f>
        <v>45839.116666666669</v>
      </c>
      <c r="E7" s="5">
        <f>Logic!D414</f>
        <v>45839.133333333331</v>
      </c>
      <c r="F7" s="8"/>
      <c r="G7" s="8"/>
      <c r="H7" s="27"/>
      <c r="I7" s="27"/>
      <c r="J7" s="8" t="s">
        <v>22</v>
      </c>
      <c r="K7" s="20" t="s">
        <v>23</v>
      </c>
      <c r="L7" s="8"/>
      <c r="M7" s="8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s="25" customFormat="1">
      <c r="A8" s="28"/>
      <c r="B8" s="2">
        <v>6</v>
      </c>
      <c r="C8" s="28"/>
      <c r="D8" s="5">
        <f>Logic!C415</f>
        <v>45839.133333333331</v>
      </c>
      <c r="E8" s="5">
        <f>Logic!D415</f>
        <v>45839.15</v>
      </c>
      <c r="F8" s="21"/>
      <c r="G8" s="21"/>
      <c r="H8" s="28"/>
      <c r="I8" s="28"/>
      <c r="J8" s="21" t="s">
        <v>24</v>
      </c>
      <c r="K8" s="23" t="s">
        <v>19</v>
      </c>
      <c r="L8" s="21"/>
      <c r="M8" s="21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>
      <c r="A9" s="26">
        <v>2</v>
      </c>
      <c r="B9" s="2">
        <v>7</v>
      </c>
      <c r="C9" s="26" t="s">
        <v>193</v>
      </c>
      <c r="D9" s="5">
        <f>Logic!C416</f>
        <v>45839.15</v>
      </c>
      <c r="E9" s="5">
        <f>Logic!D416</f>
        <v>45839.166666666664</v>
      </c>
      <c r="F9" s="16"/>
      <c r="G9" s="16"/>
      <c r="H9" s="26" t="s">
        <v>216</v>
      </c>
      <c r="I9" s="26" t="s">
        <v>255</v>
      </c>
      <c r="J9" s="16" t="s">
        <v>14</v>
      </c>
      <c r="K9" s="18" t="s">
        <v>15</v>
      </c>
      <c r="L9" s="16"/>
      <c r="M9" s="16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27"/>
      <c r="B10" s="2">
        <v>8</v>
      </c>
      <c r="C10" s="27"/>
      <c r="D10" s="5">
        <f>Logic!C417</f>
        <v>45839.166666666664</v>
      </c>
      <c r="E10" s="5">
        <f>Logic!D417</f>
        <v>45839.183333333334</v>
      </c>
      <c r="F10" s="2"/>
      <c r="G10" s="2"/>
      <c r="H10" s="27"/>
      <c r="I10" s="27"/>
      <c r="J10" s="2" t="s">
        <v>16</v>
      </c>
      <c r="K10" s="6" t="s">
        <v>17</v>
      </c>
      <c r="L10" s="2"/>
      <c r="M10" s="2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27"/>
      <c r="B11" s="2">
        <v>9</v>
      </c>
      <c r="C11" s="27"/>
      <c r="D11" s="5">
        <f>Logic!C418</f>
        <v>45839.183333333334</v>
      </c>
      <c r="E11" s="5">
        <f>Logic!D418</f>
        <v>45839.199999999997</v>
      </c>
      <c r="F11" s="2"/>
      <c r="G11" s="2"/>
      <c r="H11" s="27"/>
      <c r="I11" s="27"/>
      <c r="J11" s="2" t="s">
        <v>18</v>
      </c>
      <c r="K11" s="6" t="s">
        <v>19</v>
      </c>
      <c r="L11" s="2"/>
      <c r="M11" s="2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27"/>
      <c r="B12" s="2">
        <v>10</v>
      </c>
      <c r="C12" s="27"/>
      <c r="D12" s="5">
        <f>Logic!C419</f>
        <v>45839.199999999997</v>
      </c>
      <c r="E12" s="5">
        <f>Logic!D419</f>
        <v>45839.216666666667</v>
      </c>
      <c r="F12" s="2"/>
      <c r="G12" s="2"/>
      <c r="H12" s="27"/>
      <c r="I12" s="27"/>
      <c r="J12" s="2" t="s">
        <v>20</v>
      </c>
      <c r="K12" s="6" t="s">
        <v>21</v>
      </c>
      <c r="L12" s="2"/>
      <c r="M12" s="2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27"/>
      <c r="B13" s="2">
        <v>11</v>
      </c>
      <c r="C13" s="27"/>
      <c r="D13" s="5">
        <f>Logic!C420</f>
        <v>45839.216666666667</v>
      </c>
      <c r="E13" s="5">
        <f>Logic!D420</f>
        <v>45839.23333333333</v>
      </c>
      <c r="F13" s="8"/>
      <c r="G13" s="8"/>
      <c r="H13" s="27"/>
      <c r="I13" s="27"/>
      <c r="J13" s="8" t="s">
        <v>22</v>
      </c>
      <c r="K13" s="20" t="s">
        <v>23</v>
      </c>
      <c r="L13" s="8"/>
      <c r="M13" s="8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s="25" customFormat="1">
      <c r="A14" s="28"/>
      <c r="B14" s="2">
        <v>12</v>
      </c>
      <c r="C14" s="28"/>
      <c r="D14" s="5">
        <f>Logic!C421</f>
        <v>45839.23333333333</v>
      </c>
      <c r="E14" s="5">
        <f>Logic!D421</f>
        <v>45839.25</v>
      </c>
      <c r="F14" s="21"/>
      <c r="G14" s="21"/>
      <c r="H14" s="28"/>
      <c r="I14" s="28"/>
      <c r="J14" s="21" t="s">
        <v>24</v>
      </c>
      <c r="K14" s="23" t="s">
        <v>19</v>
      </c>
      <c r="L14" s="21"/>
      <c r="M14" s="21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>
      <c r="A15" s="26">
        <v>3</v>
      </c>
      <c r="B15" s="2">
        <v>13</v>
      </c>
      <c r="C15" s="26" t="s">
        <v>193</v>
      </c>
      <c r="D15" s="5">
        <f>Logic!C422</f>
        <v>45839.25</v>
      </c>
      <c r="E15" s="5">
        <f>Logic!D422</f>
        <v>45839.26666666667</v>
      </c>
      <c r="F15" s="16"/>
      <c r="G15" s="16"/>
      <c r="H15" s="26" t="s">
        <v>217</v>
      </c>
      <c r="I15" s="26" t="s">
        <v>256</v>
      </c>
      <c r="J15" s="16" t="s">
        <v>14</v>
      </c>
      <c r="K15" s="18" t="s">
        <v>15</v>
      </c>
      <c r="L15" s="16"/>
      <c r="M15" s="16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27"/>
      <c r="B16" s="2">
        <v>14</v>
      </c>
      <c r="C16" s="27"/>
      <c r="D16" s="5">
        <f>Logic!C423</f>
        <v>45839.26666666667</v>
      </c>
      <c r="E16" s="5">
        <f>Logic!D423</f>
        <v>45839.283333333333</v>
      </c>
      <c r="F16" s="2"/>
      <c r="G16" s="2"/>
      <c r="H16" s="27"/>
      <c r="I16" s="27"/>
      <c r="J16" s="2" t="s">
        <v>16</v>
      </c>
      <c r="K16" s="6" t="s">
        <v>17</v>
      </c>
      <c r="L16" s="2"/>
      <c r="M16" s="2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27"/>
      <c r="B17" s="2">
        <v>15</v>
      </c>
      <c r="C17" s="27"/>
      <c r="D17" s="5">
        <f>Logic!C424</f>
        <v>45839.283333333333</v>
      </c>
      <c r="E17" s="5">
        <f>Logic!D424</f>
        <v>45839.3</v>
      </c>
      <c r="F17" s="2"/>
      <c r="G17" s="2"/>
      <c r="H17" s="27"/>
      <c r="I17" s="27"/>
      <c r="J17" s="2" t="s">
        <v>18</v>
      </c>
      <c r="K17" s="6" t="s">
        <v>19</v>
      </c>
      <c r="L17" s="2"/>
      <c r="M17" s="2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27"/>
      <c r="B18" s="2">
        <v>16</v>
      </c>
      <c r="C18" s="27"/>
      <c r="D18" s="5">
        <f>Logic!C425</f>
        <v>45839.3</v>
      </c>
      <c r="E18" s="5">
        <f>Logic!D425</f>
        <v>45839.316666666666</v>
      </c>
      <c r="F18" s="2"/>
      <c r="G18" s="2"/>
      <c r="H18" s="27"/>
      <c r="I18" s="27"/>
      <c r="J18" s="2" t="s">
        <v>20</v>
      </c>
      <c r="K18" s="6" t="s">
        <v>21</v>
      </c>
      <c r="L18" s="2"/>
      <c r="M18" s="2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27"/>
      <c r="B19" s="2">
        <v>17</v>
      </c>
      <c r="C19" s="27"/>
      <c r="D19" s="5">
        <f>Logic!C426</f>
        <v>45839.316666666666</v>
      </c>
      <c r="E19" s="5">
        <f>Logic!D426</f>
        <v>45839.333333333336</v>
      </c>
      <c r="F19" s="8"/>
      <c r="G19" s="8"/>
      <c r="H19" s="27"/>
      <c r="I19" s="27"/>
      <c r="J19" s="8" t="s">
        <v>22</v>
      </c>
      <c r="K19" s="20" t="s">
        <v>23</v>
      </c>
      <c r="L19" s="8"/>
      <c r="M19" s="8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s="25" customFormat="1" ht="15.75" customHeight="1">
      <c r="A20" s="28"/>
      <c r="B20" s="2">
        <v>18</v>
      </c>
      <c r="C20" s="28"/>
      <c r="D20" s="5">
        <f>Logic!C427</f>
        <v>45839.333333333336</v>
      </c>
      <c r="E20" s="5">
        <f>Logic!D427</f>
        <v>45839.35</v>
      </c>
      <c r="F20" s="21"/>
      <c r="G20" s="21"/>
      <c r="H20" s="28"/>
      <c r="I20" s="28"/>
      <c r="J20" s="21" t="s">
        <v>24</v>
      </c>
      <c r="K20" s="23" t="s">
        <v>19</v>
      </c>
      <c r="L20" s="21"/>
      <c r="M20" s="21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ht="15.75" customHeight="1">
      <c r="A21" s="26">
        <v>4</v>
      </c>
      <c r="B21" s="2">
        <v>19</v>
      </c>
      <c r="C21" s="26" t="s">
        <v>193</v>
      </c>
      <c r="D21" s="5">
        <f>Logic!C428</f>
        <v>45839.35</v>
      </c>
      <c r="E21" s="5">
        <f>Logic!D428</f>
        <v>45839.366666666669</v>
      </c>
      <c r="F21" s="16"/>
      <c r="G21" s="16"/>
      <c r="H21" s="26" t="s">
        <v>218</v>
      </c>
      <c r="I21" s="26" t="s">
        <v>257</v>
      </c>
      <c r="J21" s="16" t="s">
        <v>14</v>
      </c>
      <c r="K21" s="18" t="s">
        <v>15</v>
      </c>
      <c r="L21" s="16"/>
      <c r="M21" s="16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27"/>
      <c r="B22" s="2">
        <v>20</v>
      </c>
      <c r="C22" s="27"/>
      <c r="D22" s="5">
        <f>Logic!C429</f>
        <v>45839.366666666669</v>
      </c>
      <c r="E22" s="5">
        <f>Logic!D429</f>
        <v>45839.383333333331</v>
      </c>
      <c r="F22" s="2"/>
      <c r="G22" s="2"/>
      <c r="H22" s="27"/>
      <c r="I22" s="27"/>
      <c r="J22" s="2" t="s">
        <v>16</v>
      </c>
      <c r="K22" s="6" t="s">
        <v>17</v>
      </c>
      <c r="L22" s="2"/>
      <c r="M22" s="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27"/>
      <c r="B23" s="2">
        <v>21</v>
      </c>
      <c r="C23" s="27"/>
      <c r="D23" s="5">
        <f>Logic!C430</f>
        <v>45839.383333333331</v>
      </c>
      <c r="E23" s="5">
        <f>Logic!D430</f>
        <v>45839.4</v>
      </c>
      <c r="F23" s="2"/>
      <c r="G23" s="2"/>
      <c r="H23" s="27"/>
      <c r="I23" s="27"/>
      <c r="J23" s="2" t="s">
        <v>18</v>
      </c>
      <c r="K23" s="6" t="s">
        <v>19</v>
      </c>
      <c r="L23" s="2"/>
      <c r="M23" s="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27"/>
      <c r="B24" s="2">
        <v>22</v>
      </c>
      <c r="C24" s="27"/>
      <c r="D24" s="5">
        <f>Logic!C431</f>
        <v>45839.4</v>
      </c>
      <c r="E24" s="5">
        <f>Logic!D431</f>
        <v>45839.416666666664</v>
      </c>
      <c r="F24" s="2"/>
      <c r="G24" s="2"/>
      <c r="H24" s="27"/>
      <c r="I24" s="27"/>
      <c r="J24" s="2" t="s">
        <v>20</v>
      </c>
      <c r="K24" s="6" t="s">
        <v>21</v>
      </c>
      <c r="L24" s="2"/>
      <c r="M24" s="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27"/>
      <c r="B25" s="2">
        <v>23</v>
      </c>
      <c r="C25" s="27"/>
      <c r="D25" s="5">
        <f>Logic!C432</f>
        <v>45839.416666666664</v>
      </c>
      <c r="E25" s="5">
        <f>Logic!D432</f>
        <v>45839.433333333334</v>
      </c>
      <c r="F25" s="8"/>
      <c r="G25" s="8"/>
      <c r="H25" s="27"/>
      <c r="I25" s="27"/>
      <c r="J25" s="8" t="s">
        <v>22</v>
      </c>
      <c r="K25" s="20" t="s">
        <v>23</v>
      </c>
      <c r="L25" s="8"/>
      <c r="M25" s="8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s="25" customFormat="1" ht="15.75" customHeight="1">
      <c r="A26" s="28"/>
      <c r="B26" s="2">
        <v>24</v>
      </c>
      <c r="C26" s="28"/>
      <c r="D26" s="5">
        <f>Logic!C433</f>
        <v>45839.433333333334</v>
      </c>
      <c r="E26" s="5">
        <f>Logic!D433</f>
        <v>45839.45</v>
      </c>
      <c r="F26" s="21"/>
      <c r="G26" s="21"/>
      <c r="H26" s="28"/>
      <c r="I26" s="28"/>
      <c r="J26" s="21" t="s">
        <v>24</v>
      </c>
      <c r="K26" s="23" t="s">
        <v>19</v>
      </c>
      <c r="L26" s="21"/>
      <c r="M26" s="21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15.75" customHeight="1">
      <c r="A27" s="26">
        <v>5</v>
      </c>
      <c r="B27" s="2">
        <v>25</v>
      </c>
      <c r="C27" s="26" t="s">
        <v>200</v>
      </c>
      <c r="D27" s="5">
        <f>Logic!C434</f>
        <v>45839.45</v>
      </c>
      <c r="E27" s="5">
        <f>Logic!D434</f>
        <v>45839.466666666667</v>
      </c>
      <c r="F27" s="16"/>
      <c r="G27" s="16"/>
      <c r="H27" s="26" t="s">
        <v>219</v>
      </c>
      <c r="I27" s="26" t="s">
        <v>258</v>
      </c>
      <c r="J27" s="16" t="s">
        <v>14</v>
      </c>
      <c r="K27" s="18" t="s">
        <v>15</v>
      </c>
      <c r="L27" s="16"/>
      <c r="M27" s="16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27"/>
      <c r="B28" s="2">
        <v>26</v>
      </c>
      <c r="C28" s="27"/>
      <c r="D28" s="5">
        <f>Logic!C435</f>
        <v>45839.466666666667</v>
      </c>
      <c r="E28" s="5">
        <f>Logic!D435</f>
        <v>45839.48333333333</v>
      </c>
      <c r="F28" s="2"/>
      <c r="G28" s="2"/>
      <c r="H28" s="27"/>
      <c r="I28" s="27"/>
      <c r="J28" s="2" t="s">
        <v>16</v>
      </c>
      <c r="K28" s="6" t="s">
        <v>17</v>
      </c>
      <c r="L28" s="2"/>
      <c r="M28" s="2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27"/>
      <c r="B29" s="2">
        <v>27</v>
      </c>
      <c r="C29" s="27"/>
      <c r="D29" s="5">
        <f>Logic!C436</f>
        <v>45839.48333333333</v>
      </c>
      <c r="E29" s="5">
        <f>Logic!D436</f>
        <v>45839.5</v>
      </c>
      <c r="F29" s="2"/>
      <c r="G29" s="2"/>
      <c r="H29" s="27"/>
      <c r="I29" s="27"/>
      <c r="J29" s="2" t="s">
        <v>18</v>
      </c>
      <c r="K29" s="6" t="s">
        <v>19</v>
      </c>
      <c r="L29" s="2"/>
      <c r="M29" s="2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27"/>
      <c r="B30" s="2">
        <v>28</v>
      </c>
      <c r="C30" s="27"/>
      <c r="D30" s="5">
        <f>Logic!C437</f>
        <v>45839.5</v>
      </c>
      <c r="E30" s="5">
        <f>Logic!D437</f>
        <v>45839.51666666667</v>
      </c>
      <c r="F30" s="2"/>
      <c r="G30" s="2"/>
      <c r="H30" s="27"/>
      <c r="I30" s="27"/>
      <c r="J30" s="2" t="s">
        <v>20</v>
      </c>
      <c r="K30" s="6" t="s">
        <v>21</v>
      </c>
      <c r="L30" s="2"/>
      <c r="M30" s="2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27"/>
      <c r="B31" s="2">
        <v>29</v>
      </c>
      <c r="C31" s="27"/>
      <c r="D31" s="5">
        <f>Logic!C438</f>
        <v>45839.51666666667</v>
      </c>
      <c r="E31" s="5">
        <f>Logic!D438</f>
        <v>45839.533333333333</v>
      </c>
      <c r="F31" s="8"/>
      <c r="G31" s="8"/>
      <c r="H31" s="27"/>
      <c r="I31" s="27"/>
      <c r="J31" s="8" t="s">
        <v>22</v>
      </c>
      <c r="K31" s="20" t="s">
        <v>23</v>
      </c>
      <c r="L31" s="8"/>
      <c r="M31" s="8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s="25" customFormat="1" ht="15.75" customHeight="1">
      <c r="A32" s="28"/>
      <c r="B32" s="2">
        <v>30</v>
      </c>
      <c r="C32" s="28"/>
      <c r="D32" s="5">
        <f>Logic!C439</f>
        <v>45839.533333333333</v>
      </c>
      <c r="E32" s="5">
        <f>Logic!D439</f>
        <v>45839.55</v>
      </c>
      <c r="F32" s="21"/>
      <c r="G32" s="21"/>
      <c r="H32" s="28"/>
      <c r="I32" s="28"/>
      <c r="J32" s="21" t="s">
        <v>24</v>
      </c>
      <c r="K32" s="23" t="s">
        <v>19</v>
      </c>
      <c r="L32" s="21"/>
      <c r="M32" s="21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5.75" customHeight="1">
      <c r="A33" s="26">
        <v>6</v>
      </c>
      <c r="B33" s="2">
        <v>31</v>
      </c>
      <c r="C33" s="26" t="s">
        <v>200</v>
      </c>
      <c r="D33" s="5">
        <f>Logic!C440</f>
        <v>45839.55</v>
      </c>
      <c r="E33" s="5">
        <f>Logic!D440</f>
        <v>45839.566666666666</v>
      </c>
      <c r="F33" s="16"/>
      <c r="G33" s="16"/>
      <c r="H33" s="26" t="s">
        <v>220</v>
      </c>
      <c r="I33" s="26" t="s">
        <v>259</v>
      </c>
      <c r="J33" s="16" t="s">
        <v>14</v>
      </c>
      <c r="K33" s="18" t="s">
        <v>15</v>
      </c>
      <c r="L33" s="16"/>
      <c r="M33" s="16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27"/>
      <c r="B34" s="2">
        <v>32</v>
      </c>
      <c r="C34" s="27"/>
      <c r="D34" s="5">
        <f>Logic!C441</f>
        <v>45839.566666666666</v>
      </c>
      <c r="E34" s="5">
        <f>Logic!D441</f>
        <v>45839.583333333336</v>
      </c>
      <c r="F34" s="2"/>
      <c r="G34" s="2"/>
      <c r="H34" s="27"/>
      <c r="I34" s="27"/>
      <c r="J34" s="2" t="s">
        <v>16</v>
      </c>
      <c r="K34" s="6" t="s">
        <v>17</v>
      </c>
      <c r="L34" s="2"/>
      <c r="M34" s="2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27"/>
      <c r="B35" s="2">
        <v>33</v>
      </c>
      <c r="C35" s="27"/>
      <c r="D35" s="5">
        <f>Logic!C442</f>
        <v>45839.583333333336</v>
      </c>
      <c r="E35" s="5">
        <f>Logic!D442</f>
        <v>45839.6</v>
      </c>
      <c r="F35" s="2"/>
      <c r="G35" s="2"/>
      <c r="H35" s="27"/>
      <c r="I35" s="27"/>
      <c r="J35" s="2" t="s">
        <v>18</v>
      </c>
      <c r="K35" s="6" t="s">
        <v>19</v>
      </c>
      <c r="L35" s="2"/>
      <c r="M35" s="2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27"/>
      <c r="B36" s="2">
        <v>34</v>
      </c>
      <c r="C36" s="27"/>
      <c r="D36" s="5">
        <f>Logic!C443</f>
        <v>45839.6</v>
      </c>
      <c r="E36" s="5">
        <f>Logic!D443</f>
        <v>45839.616666666669</v>
      </c>
      <c r="F36" s="2"/>
      <c r="G36" s="2"/>
      <c r="H36" s="27"/>
      <c r="I36" s="27"/>
      <c r="J36" s="2" t="s">
        <v>20</v>
      </c>
      <c r="K36" s="6" t="s">
        <v>21</v>
      </c>
      <c r="L36" s="2"/>
      <c r="M36" s="2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27"/>
      <c r="B37" s="2">
        <v>35</v>
      </c>
      <c r="C37" s="27"/>
      <c r="D37" s="5">
        <f>Logic!C444</f>
        <v>45839.616666666669</v>
      </c>
      <c r="E37" s="5">
        <f>Logic!D444</f>
        <v>45839.633333333331</v>
      </c>
      <c r="F37" s="8"/>
      <c r="G37" s="8"/>
      <c r="H37" s="27"/>
      <c r="I37" s="27"/>
      <c r="J37" s="8" t="s">
        <v>22</v>
      </c>
      <c r="K37" s="20" t="s">
        <v>23</v>
      </c>
      <c r="L37" s="8"/>
      <c r="M37" s="8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s="25" customFormat="1" ht="15.75" customHeight="1">
      <c r="A38" s="28"/>
      <c r="B38" s="2">
        <v>36</v>
      </c>
      <c r="C38" s="28"/>
      <c r="D38" s="5">
        <f>Logic!C445</f>
        <v>45839.633333333331</v>
      </c>
      <c r="E38" s="5">
        <f>Logic!D445</f>
        <v>45839.65</v>
      </c>
      <c r="F38" s="21"/>
      <c r="G38" s="21"/>
      <c r="H38" s="28"/>
      <c r="I38" s="28"/>
      <c r="J38" s="21" t="s">
        <v>24</v>
      </c>
      <c r="K38" s="23" t="s">
        <v>19</v>
      </c>
      <c r="L38" s="21"/>
      <c r="M38" s="21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15.75" customHeight="1">
      <c r="A39" s="26">
        <v>7</v>
      </c>
      <c r="B39" s="2">
        <v>37</v>
      </c>
      <c r="C39" s="26" t="s">
        <v>200</v>
      </c>
      <c r="D39" s="5">
        <f>Logic!C446</f>
        <v>45839.65</v>
      </c>
      <c r="E39" s="5">
        <f>Logic!D446</f>
        <v>45839.666666666664</v>
      </c>
      <c r="F39" s="16"/>
      <c r="G39" s="16"/>
      <c r="H39" s="26" t="s">
        <v>221</v>
      </c>
      <c r="I39" s="26" t="s">
        <v>260</v>
      </c>
      <c r="J39" s="16" t="s">
        <v>14</v>
      </c>
      <c r="K39" s="18" t="s">
        <v>15</v>
      </c>
      <c r="L39" s="16"/>
      <c r="M39" s="16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27"/>
      <c r="B40" s="2">
        <v>38</v>
      </c>
      <c r="C40" s="27"/>
      <c r="D40" s="5">
        <f>Logic!C447</f>
        <v>45839.666666666664</v>
      </c>
      <c r="E40" s="5">
        <f>Logic!D447</f>
        <v>45839.683333333334</v>
      </c>
      <c r="F40" s="2"/>
      <c r="G40" s="2"/>
      <c r="H40" s="27"/>
      <c r="I40" s="27"/>
      <c r="J40" s="2" t="s">
        <v>16</v>
      </c>
      <c r="K40" s="6" t="s">
        <v>17</v>
      </c>
      <c r="L40" s="2"/>
      <c r="M40" s="2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27"/>
      <c r="B41" s="2">
        <v>39</v>
      </c>
      <c r="C41" s="27"/>
      <c r="D41" s="5">
        <f>Logic!C448</f>
        <v>45839.683333333334</v>
      </c>
      <c r="E41" s="5">
        <f>Logic!D448</f>
        <v>45839.7</v>
      </c>
      <c r="F41" s="2"/>
      <c r="G41" s="2"/>
      <c r="H41" s="27"/>
      <c r="I41" s="27"/>
      <c r="J41" s="2" t="s">
        <v>18</v>
      </c>
      <c r="K41" s="6" t="s">
        <v>19</v>
      </c>
      <c r="L41" s="2"/>
      <c r="M41" s="2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27"/>
      <c r="B42" s="2">
        <v>40</v>
      </c>
      <c r="C42" s="27"/>
      <c r="D42" s="5">
        <f>Logic!C449</f>
        <v>45839.7</v>
      </c>
      <c r="E42" s="5">
        <f>Logic!D449</f>
        <v>45839.716666666667</v>
      </c>
      <c r="F42" s="2"/>
      <c r="G42" s="2"/>
      <c r="H42" s="27"/>
      <c r="I42" s="27"/>
      <c r="J42" s="2" t="s">
        <v>20</v>
      </c>
      <c r="K42" s="6" t="s">
        <v>21</v>
      </c>
      <c r="L42" s="2"/>
      <c r="M42" s="2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27"/>
      <c r="B43" s="2">
        <v>41</v>
      </c>
      <c r="C43" s="27"/>
      <c r="D43" s="5">
        <f>Logic!C450</f>
        <v>45839.716666666667</v>
      </c>
      <c r="E43" s="5">
        <f>Logic!D450</f>
        <v>45839.73333333333</v>
      </c>
      <c r="F43" s="8"/>
      <c r="G43" s="8"/>
      <c r="H43" s="27"/>
      <c r="I43" s="27"/>
      <c r="J43" s="8" t="s">
        <v>22</v>
      </c>
      <c r="K43" s="20" t="s">
        <v>23</v>
      </c>
      <c r="L43" s="8"/>
      <c r="M43" s="8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s="25" customFormat="1" ht="15.75" customHeight="1">
      <c r="A44" s="28"/>
      <c r="B44" s="2">
        <v>42</v>
      </c>
      <c r="C44" s="28"/>
      <c r="D44" s="5">
        <f>Logic!C451</f>
        <v>45839.73333333333</v>
      </c>
      <c r="E44" s="5">
        <f>Logic!D451</f>
        <v>45839.75</v>
      </c>
      <c r="F44" s="21"/>
      <c r="G44" s="21"/>
      <c r="H44" s="28"/>
      <c r="I44" s="28"/>
      <c r="J44" s="21" t="s">
        <v>24</v>
      </c>
      <c r="K44" s="23" t="s">
        <v>19</v>
      </c>
      <c r="L44" s="21"/>
      <c r="M44" s="21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ht="15.75" customHeight="1">
      <c r="A45" s="26">
        <v>8</v>
      </c>
      <c r="B45" s="2">
        <v>43</v>
      </c>
      <c r="C45" s="26" t="s">
        <v>200</v>
      </c>
      <c r="D45" s="5">
        <f>Logic!C452</f>
        <v>45839.75</v>
      </c>
      <c r="E45" s="5">
        <f>Logic!D452</f>
        <v>45839.76666666667</v>
      </c>
      <c r="F45" s="16"/>
      <c r="G45" s="16"/>
      <c r="H45" s="26" t="s">
        <v>222</v>
      </c>
      <c r="I45" s="26" t="s">
        <v>261</v>
      </c>
      <c r="J45" s="16" t="s">
        <v>14</v>
      </c>
      <c r="K45" s="18" t="s">
        <v>15</v>
      </c>
      <c r="L45" s="16"/>
      <c r="M45" s="16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27"/>
      <c r="B46" s="2">
        <v>44</v>
      </c>
      <c r="C46" s="27"/>
      <c r="D46" s="5">
        <f>Logic!C453</f>
        <v>45839.76666666667</v>
      </c>
      <c r="E46" s="5">
        <f>Logic!D453</f>
        <v>45839.783333333333</v>
      </c>
      <c r="F46" s="2"/>
      <c r="G46" s="2"/>
      <c r="H46" s="27"/>
      <c r="I46" s="27"/>
      <c r="J46" s="2" t="s">
        <v>16</v>
      </c>
      <c r="K46" s="6" t="s">
        <v>17</v>
      </c>
      <c r="L46" s="2"/>
      <c r="M46" s="2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27"/>
      <c r="B47" s="2">
        <v>45</v>
      </c>
      <c r="C47" s="27"/>
      <c r="D47" s="5">
        <f>Logic!C454</f>
        <v>45839.783333333333</v>
      </c>
      <c r="E47" s="5">
        <f>Logic!D454</f>
        <v>45839.8</v>
      </c>
      <c r="F47" s="2"/>
      <c r="G47" s="2"/>
      <c r="H47" s="27"/>
      <c r="I47" s="27"/>
      <c r="J47" s="2" t="s">
        <v>18</v>
      </c>
      <c r="K47" s="6" t="s">
        <v>19</v>
      </c>
      <c r="L47" s="2"/>
      <c r="M47" s="2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27"/>
      <c r="B48" s="2">
        <v>46</v>
      </c>
      <c r="C48" s="27"/>
      <c r="D48" s="5">
        <f>Logic!C455</f>
        <v>45839.8</v>
      </c>
      <c r="E48" s="5">
        <f>Logic!D455</f>
        <v>45839.816666666666</v>
      </c>
      <c r="F48" s="2"/>
      <c r="G48" s="2"/>
      <c r="H48" s="27"/>
      <c r="I48" s="27"/>
      <c r="J48" s="2" t="s">
        <v>20</v>
      </c>
      <c r="K48" s="6" t="s">
        <v>21</v>
      </c>
      <c r="L48" s="2"/>
      <c r="M48" s="2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27"/>
      <c r="B49" s="2">
        <v>47</v>
      </c>
      <c r="C49" s="27"/>
      <c r="D49" s="5">
        <f>Logic!C456</f>
        <v>45839.816666666666</v>
      </c>
      <c r="E49" s="5">
        <f>Logic!D456</f>
        <v>45839.833333333336</v>
      </c>
      <c r="F49" s="8"/>
      <c r="G49" s="8"/>
      <c r="H49" s="27"/>
      <c r="I49" s="27"/>
      <c r="J49" s="8" t="s">
        <v>22</v>
      </c>
      <c r="K49" s="20" t="s">
        <v>23</v>
      </c>
      <c r="L49" s="8"/>
      <c r="M49" s="8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s="25" customFormat="1" ht="15.75" customHeight="1">
      <c r="A50" s="28"/>
      <c r="B50" s="2">
        <v>48</v>
      </c>
      <c r="C50" s="28"/>
      <c r="D50" s="5">
        <f>Logic!C457</f>
        <v>45839.833333333336</v>
      </c>
      <c r="E50" s="5">
        <f>Logic!D457</f>
        <v>45839.85</v>
      </c>
      <c r="F50" s="21"/>
      <c r="G50" s="21"/>
      <c r="H50" s="28"/>
      <c r="I50" s="28"/>
      <c r="J50" s="21" t="s">
        <v>24</v>
      </c>
      <c r="K50" s="23" t="s">
        <v>19</v>
      </c>
      <c r="L50" s="21"/>
      <c r="M50" s="21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ht="15.75" customHeight="1">
      <c r="A51" s="26">
        <v>9</v>
      </c>
      <c r="B51" s="2">
        <v>49</v>
      </c>
      <c r="C51" s="26" t="s">
        <v>200</v>
      </c>
      <c r="D51" s="5">
        <f>Logic!C458</f>
        <v>45839.85</v>
      </c>
      <c r="E51" s="5">
        <f>Logic!D458</f>
        <v>45839.866666666669</v>
      </c>
      <c r="F51" s="16"/>
      <c r="G51" s="16"/>
      <c r="H51" s="26" t="s">
        <v>223</v>
      </c>
      <c r="I51" s="26" t="s">
        <v>262</v>
      </c>
      <c r="J51" s="16" t="s">
        <v>14</v>
      </c>
      <c r="K51" s="18" t="s">
        <v>15</v>
      </c>
      <c r="L51" s="16"/>
      <c r="M51" s="16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27"/>
      <c r="B52" s="2">
        <v>50</v>
      </c>
      <c r="C52" s="27"/>
      <c r="D52" s="5">
        <f>Logic!C459</f>
        <v>45839.866666666669</v>
      </c>
      <c r="E52" s="5">
        <f>Logic!D459</f>
        <v>45839.883333333331</v>
      </c>
      <c r="F52" s="2"/>
      <c r="G52" s="2"/>
      <c r="H52" s="27"/>
      <c r="I52" s="27"/>
      <c r="J52" s="2" t="s">
        <v>16</v>
      </c>
      <c r="K52" s="6" t="s">
        <v>17</v>
      </c>
      <c r="L52" s="2"/>
      <c r="M52" s="2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27"/>
      <c r="B53" s="2">
        <v>51</v>
      </c>
      <c r="C53" s="27"/>
      <c r="D53" s="5">
        <f>Logic!C460</f>
        <v>45839.883333333331</v>
      </c>
      <c r="E53" s="5">
        <f>Logic!D460</f>
        <v>45839.9</v>
      </c>
      <c r="F53" s="2"/>
      <c r="G53" s="2"/>
      <c r="H53" s="27"/>
      <c r="I53" s="27"/>
      <c r="J53" s="2" t="s">
        <v>18</v>
      </c>
      <c r="K53" s="6" t="s">
        <v>19</v>
      </c>
      <c r="L53" s="2"/>
      <c r="M53" s="2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27"/>
      <c r="B54" s="2">
        <v>52</v>
      </c>
      <c r="C54" s="27"/>
      <c r="D54" s="5">
        <f>Logic!C461</f>
        <v>45839.9</v>
      </c>
      <c r="E54" s="5">
        <f>Logic!D461</f>
        <v>45839.916666666664</v>
      </c>
      <c r="F54" s="2"/>
      <c r="G54" s="2"/>
      <c r="H54" s="27"/>
      <c r="I54" s="27"/>
      <c r="J54" s="2" t="s">
        <v>20</v>
      </c>
      <c r="K54" s="6" t="s">
        <v>21</v>
      </c>
      <c r="L54" s="2"/>
      <c r="M54" s="2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27"/>
      <c r="B55" s="2">
        <v>53</v>
      </c>
      <c r="C55" s="27"/>
      <c r="D55" s="5">
        <f>Logic!C462</f>
        <v>45839.916666666664</v>
      </c>
      <c r="E55" s="5">
        <f>Logic!D462</f>
        <v>45839.933333333334</v>
      </c>
      <c r="F55" s="8"/>
      <c r="G55" s="8"/>
      <c r="H55" s="27"/>
      <c r="I55" s="27"/>
      <c r="J55" s="8" t="s">
        <v>22</v>
      </c>
      <c r="K55" s="20" t="s">
        <v>23</v>
      </c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s="25" customFormat="1" ht="15.75" customHeight="1">
      <c r="A56" s="28"/>
      <c r="B56" s="2">
        <v>54</v>
      </c>
      <c r="C56" s="28"/>
      <c r="D56" s="5">
        <f>Logic!C463</f>
        <v>45839.933333333334</v>
      </c>
      <c r="E56" s="5">
        <f>Logic!D463</f>
        <v>45839.95</v>
      </c>
      <c r="F56" s="21"/>
      <c r="G56" s="21"/>
      <c r="H56" s="28"/>
      <c r="I56" s="28"/>
      <c r="J56" s="21" t="s">
        <v>24</v>
      </c>
      <c r="K56" s="23" t="s">
        <v>19</v>
      </c>
      <c r="L56" s="21"/>
      <c r="M56" s="21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5.75" customHeight="1">
      <c r="A57" s="26">
        <v>10</v>
      </c>
      <c r="B57" s="2">
        <v>55</v>
      </c>
      <c r="C57" s="26" t="s">
        <v>200</v>
      </c>
      <c r="D57" s="5">
        <f>Logic!C464</f>
        <v>45839.95</v>
      </c>
      <c r="E57" s="5">
        <f>Logic!D464</f>
        <v>45839.966666666667</v>
      </c>
      <c r="F57" s="16"/>
      <c r="G57" s="16"/>
      <c r="H57" s="26" t="s">
        <v>224</v>
      </c>
      <c r="I57" s="26" t="s">
        <v>263</v>
      </c>
      <c r="J57" s="16" t="s">
        <v>14</v>
      </c>
      <c r="K57" s="18" t="s">
        <v>15</v>
      </c>
      <c r="L57" s="16"/>
      <c r="M57" s="16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27"/>
      <c r="B58" s="2">
        <v>56</v>
      </c>
      <c r="C58" s="32"/>
      <c r="D58" s="5">
        <f>Logic!C465</f>
        <v>45839.966666666667</v>
      </c>
      <c r="E58" s="5">
        <f>Logic!D465</f>
        <v>45839.98333333333</v>
      </c>
      <c r="F58" s="2"/>
      <c r="G58" s="2"/>
      <c r="H58" s="27"/>
      <c r="I58" s="27"/>
      <c r="J58" s="2" t="s">
        <v>16</v>
      </c>
      <c r="K58" s="6" t="s">
        <v>17</v>
      </c>
      <c r="L58" s="2"/>
      <c r="M58" s="2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27"/>
      <c r="B59" s="2">
        <v>57</v>
      </c>
      <c r="C59" s="32"/>
      <c r="D59" s="5">
        <f>Logic!C466</f>
        <v>45839.98333333333</v>
      </c>
      <c r="E59" s="5">
        <f>Logic!D466</f>
        <v>45840</v>
      </c>
      <c r="F59" s="2"/>
      <c r="G59" s="2"/>
      <c r="H59" s="27"/>
      <c r="I59" s="27"/>
      <c r="J59" s="2" t="s">
        <v>18</v>
      </c>
      <c r="K59" s="6" t="s">
        <v>19</v>
      </c>
      <c r="L59" s="2"/>
      <c r="M59" s="2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27"/>
      <c r="B60" s="2">
        <v>58</v>
      </c>
      <c r="C60" s="26" t="s">
        <v>201</v>
      </c>
      <c r="D60" s="5">
        <f>Logic!C467</f>
        <v>45840</v>
      </c>
      <c r="E60" s="5">
        <f>Logic!D467</f>
        <v>45840.01666666667</v>
      </c>
      <c r="F60" s="2"/>
      <c r="G60" s="2"/>
      <c r="H60" s="27"/>
      <c r="I60" s="27"/>
      <c r="J60" s="2" t="s">
        <v>20</v>
      </c>
      <c r="K60" s="6" t="s">
        <v>21</v>
      </c>
      <c r="L60" s="2"/>
      <c r="M60" s="2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27"/>
      <c r="B61" s="2">
        <v>59</v>
      </c>
      <c r="C61" s="32"/>
      <c r="D61" s="5">
        <f>Logic!C468</f>
        <v>45840.01666666667</v>
      </c>
      <c r="E61" s="5">
        <f>Logic!D468</f>
        <v>45840.033333333333</v>
      </c>
      <c r="F61" s="8"/>
      <c r="G61" s="8"/>
      <c r="H61" s="27"/>
      <c r="I61" s="27"/>
      <c r="J61" s="8" t="s">
        <v>22</v>
      </c>
      <c r="K61" s="20" t="s">
        <v>23</v>
      </c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s="25" customFormat="1" ht="15.75" customHeight="1">
      <c r="A62" s="28"/>
      <c r="B62" s="2">
        <v>60</v>
      </c>
      <c r="C62" s="33"/>
      <c r="D62" s="5">
        <f>Logic!C469</f>
        <v>45840.033333333333</v>
      </c>
      <c r="E62" s="5">
        <f>Logic!D469</f>
        <v>45840.05</v>
      </c>
      <c r="F62" s="21"/>
      <c r="G62" s="21"/>
      <c r="H62" s="28"/>
      <c r="I62" s="28"/>
      <c r="J62" s="21" t="s">
        <v>24</v>
      </c>
      <c r="K62" s="23" t="s">
        <v>19</v>
      </c>
      <c r="L62" s="21"/>
      <c r="M62" s="21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</sheetData>
  <mergeCells count="42">
    <mergeCell ref="A39:A44"/>
    <mergeCell ref="C39:C44"/>
    <mergeCell ref="H39:H44"/>
    <mergeCell ref="I39:I44"/>
    <mergeCell ref="A51:A56"/>
    <mergeCell ref="C51:C56"/>
    <mergeCell ref="H51:H56"/>
    <mergeCell ref="I51:I56"/>
    <mergeCell ref="A27:A32"/>
    <mergeCell ref="C27:C32"/>
    <mergeCell ref="H27:H32"/>
    <mergeCell ref="I27:I32"/>
    <mergeCell ref="A33:A38"/>
    <mergeCell ref="C33:C38"/>
    <mergeCell ref="H33:H38"/>
    <mergeCell ref="I33:I38"/>
    <mergeCell ref="A1:M1"/>
    <mergeCell ref="A3:A8"/>
    <mergeCell ref="C3:C8"/>
    <mergeCell ref="I3:I8"/>
    <mergeCell ref="H3:H8"/>
    <mergeCell ref="A9:A14"/>
    <mergeCell ref="C9:C14"/>
    <mergeCell ref="H9:H14"/>
    <mergeCell ref="I9:I14"/>
    <mergeCell ref="H45:H50"/>
    <mergeCell ref="I45:I50"/>
    <mergeCell ref="A45:A50"/>
    <mergeCell ref="C45:C50"/>
    <mergeCell ref="A15:A20"/>
    <mergeCell ref="C15:C20"/>
    <mergeCell ref="H15:H20"/>
    <mergeCell ref="I15:I20"/>
    <mergeCell ref="A21:A26"/>
    <mergeCell ref="C21:C26"/>
    <mergeCell ref="H21:H26"/>
    <mergeCell ref="I21:I26"/>
    <mergeCell ref="A57:A62"/>
    <mergeCell ref="C57:C59"/>
    <mergeCell ref="H57:H62"/>
    <mergeCell ref="I57:I62"/>
    <mergeCell ref="C60:C62"/>
  </mergeCell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393EB42C-FFF3-42B5-918C-99A73B64578F}">
          <x14:formula1>
            <xm:f>Sheet1!$A$15:$A$20</xm:f>
          </x14:formula1>
          <xm:sqref>G3:G62</xm:sqref>
        </x14:dataValidation>
        <x14:dataValidation type="list" allowBlank="1" showErrorMessage="1" xr:uid="{8EFD9F62-C4EE-41DA-B4A5-83CE29062116}">
          <x14:formula1>
            <xm:f>Sheet1!$A$1:$A$11</xm:f>
          </x14:formula1>
          <xm:sqref>L3:L62 F3:F16 F18:F62</xm:sqref>
        </x14:dataValidation>
        <x14:dataValidation type="list" allowBlank="1" showErrorMessage="1" xr:uid="{44EAD37C-7D32-462E-9F52-75AB37524767}">
          <x14:formula1>
            <xm:f>'C:\Users\Perumal\Downloads\Telegram Desktop\[source.xlsx]Sheet1'!#REF!</xm:f>
          </x14:formula1>
          <xm:sqref>F17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ஆடி 04</vt:lpstr>
      <vt:lpstr>ஆடி 05</vt:lpstr>
      <vt:lpstr>ஆடி 06</vt:lpstr>
      <vt:lpstr>ஆடி 07</vt:lpstr>
      <vt:lpstr>ஆடி 08</vt:lpstr>
      <vt:lpstr>ஆடி 09</vt:lpstr>
      <vt:lpstr>ஆடி 10</vt:lpstr>
      <vt:lpstr>ஆடி 11</vt:lpstr>
      <vt:lpstr>ஆடி 12</vt:lpstr>
      <vt:lpstr>ஆடி 13</vt:lpstr>
      <vt:lpstr>ஆடி 14</vt:lpstr>
      <vt:lpstr>ஆடி 15</vt:lpstr>
      <vt:lpstr>ஆடி 16</vt:lpstr>
      <vt:lpstr>ஆடி 17</vt:lpstr>
      <vt:lpstr>ஆடி 18</vt:lpstr>
      <vt:lpstr>ஆடி 19</vt:lpstr>
      <vt:lpstr>ஆடி 20</vt:lpstr>
      <vt:lpstr>ஆடி 21</vt:lpstr>
      <vt:lpstr>ஆடி 22</vt:lpstr>
      <vt:lpstr>ஆடி 23</vt:lpstr>
      <vt:lpstr>Logic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Perumal</cp:lastModifiedBy>
  <dcterms:modified xsi:type="dcterms:W3CDTF">2025-06-19T14:18:23Z</dcterms:modified>
</cp:coreProperties>
</file>